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DieseArbeitsmappe"/>
  <mc:AlternateContent xmlns:mc="http://schemas.openxmlformats.org/markup-compatibility/2006">
    <mc:Choice Requires="x15">
      <x15ac:absPath xmlns:x15ac="http://schemas.microsoft.com/office/spreadsheetml/2010/11/ac" url="R:\BoGwS\Qualitätsmanagement\Projekte\Internet\Website\BFR-BoGwS_aktuell\downloads\"/>
    </mc:Choice>
  </mc:AlternateContent>
  <xr:revisionPtr revIDLastSave="0" documentId="13_ncr:1_{15D8912C-106E-4A4D-A01F-135456D6C256}" xr6:coauthVersionLast="36" xr6:coauthVersionMax="36" xr10:uidLastSave="{00000000-0000-0000-0000-000000000000}"/>
  <bookViews>
    <workbookView xWindow="0" yWindow="0" windowWidth="20160" windowHeight="9420" tabRatio="767" firstSheet="4" activeTab="5" xr2:uid="{00000000-000D-0000-FFFF-FFFF00000000}"/>
  </bookViews>
  <sheets>
    <sheet name="Deckblatt Allg." sheetId="11" r:id="rId1"/>
    <sheet name="Deckblatt Ing-Lab-ZuLei" sheetId="19" r:id="rId2"/>
    <sheet name="Formblatt Nachunternehmer" sheetId="24" r:id="rId3"/>
    <sheet name="Kostenzusammenstellung Ing" sheetId="6" r:id="rId4"/>
    <sheet name="Ing 1 - 2" sheetId="1" r:id="rId5"/>
    <sheet name="Ing 3" sheetId="2" r:id="rId6"/>
    <sheet name="Ing 4 - 5" sheetId="3" r:id="rId7"/>
    <sheet name="Ing 6" sheetId="9" r:id="rId8"/>
    <sheet name="Ing 7" sheetId="10" r:id="rId9"/>
    <sheet name="Kostenzusammenstellung Labor" sheetId="25" r:id="rId10"/>
    <sheet name="Kat. 8 Lab. Boden" sheetId="26" r:id="rId11"/>
    <sheet name="Kat. 9 Lab. Eluat" sheetId="27" r:id="rId12"/>
    <sheet name="Kat. 10 Lab. Wasser" sheetId="28" r:id="rId13"/>
    <sheet name="Kat. 11 Lab. Bodenluft" sheetId="29" r:id="rId14"/>
    <sheet name="Kat. 12 Lab. Abfall Verw. Ents." sheetId="33" r:id="rId15"/>
    <sheet name="Kostenzusammenstellg zusätzl.L" sheetId="20" r:id="rId16"/>
    <sheet name="Kat 13 Bau GWMS" sheetId="21" r:id="rId17"/>
    <sheet name="Kat 14 Direct-Push" sheetId="35" r:id="rId18"/>
    <sheet name="Kat. 15 Arbeitsschutz" sheetId="22" r:id="rId19"/>
  </sheets>
  <externalReferences>
    <externalReference r:id="rId20"/>
    <externalReference r:id="rId21"/>
    <externalReference r:id="rId22"/>
  </externalReferences>
  <definedNames>
    <definedName name="Bez_Phase">'Deckblatt Allg.'!$B$10</definedName>
    <definedName name="_xlnm.Print_Area" localSheetId="0">'Deckblatt Allg.'!$A$1:$B$41</definedName>
    <definedName name="_xlnm.Print_Area" localSheetId="4">'Ing 1 - 2'!$A$1:$K$42</definedName>
    <definedName name="_xlnm.Print_Area" localSheetId="6">'Ing 4 - 5'!$A$1:$K$61</definedName>
    <definedName name="_xlnm.Print_Area" localSheetId="7">'Ing 6'!$A$1:$K$74</definedName>
    <definedName name="_xlnm.Print_Area" localSheetId="16">'Kat 13 Bau GWMS'!$A$1:$K$14</definedName>
    <definedName name="_xlnm.Print_Area" localSheetId="17">'Kat 14 Direct-Push'!$A$1:$K$70</definedName>
    <definedName name="_xlnm.Print_Area" localSheetId="12">'Kat. 10 Lab. Wasser'!$A$1:$L$321</definedName>
    <definedName name="_xlnm.Print_Area" localSheetId="13">'Kat. 11 Lab. Bodenluft'!$A$1:$L$68</definedName>
    <definedName name="_xlnm.Print_Area" localSheetId="14">'Kat. 12 Lab. Abfall Verw. Ents.'!$A$1:$K$196</definedName>
    <definedName name="_xlnm.Print_Area" localSheetId="18">'Kat. 15 Arbeitsschutz'!$A$1:$K$43</definedName>
    <definedName name="_xlnm.Print_Area" localSheetId="10">'Kat. 8 Lab. Boden'!$A$1:$M$252</definedName>
    <definedName name="_xlnm.Print_Area" localSheetId="11">'Kat. 9 Lab. Eluat'!$A$1:$L$275</definedName>
    <definedName name="_xlnm.Print_Area" localSheetId="15">'Kostenzusammenstellg zusätzl.L'!$A$1:$H$44</definedName>
    <definedName name="_xlnm.Print_Titles" localSheetId="4">'Ing 1 - 2'!$1:$8</definedName>
    <definedName name="_xlnm.Print_Titles" localSheetId="5">'Ing 3'!$1:$8</definedName>
    <definedName name="_xlnm.Print_Titles" localSheetId="6">'Ing 4 - 5'!$1:$8</definedName>
    <definedName name="_xlnm.Print_Titles" localSheetId="7">'Ing 6'!$1:$8</definedName>
    <definedName name="_xlnm.Print_Titles" localSheetId="8">'Ing 7'!$1:$9</definedName>
    <definedName name="_xlnm.Print_Titles" localSheetId="16">'Kat 13 Bau GWMS'!$1:$7</definedName>
    <definedName name="_xlnm.Print_Titles" localSheetId="17">'Kat 14 Direct-Push'!$1:$8</definedName>
    <definedName name="_xlnm.Print_Titles" localSheetId="12">'Kat. 10 Lab. Wasser'!$1:$6</definedName>
    <definedName name="_xlnm.Print_Titles" localSheetId="13">'Kat. 11 Lab. Bodenluft'!$1:$6</definedName>
    <definedName name="_xlnm.Print_Titles" localSheetId="14">'Kat. 12 Lab. Abfall Verw. Ents.'!$1:$4</definedName>
    <definedName name="_xlnm.Print_Titles" localSheetId="18">'Kat. 15 Arbeitsschutz'!$1:$8</definedName>
    <definedName name="_xlnm.Print_Titles" localSheetId="10">'Kat. 8 Lab. Boden'!$1:$6</definedName>
    <definedName name="_xlnm.Print_Titles" localSheetId="11">'Kat. 9 Lab. Eluat'!$1:$6</definedName>
    <definedName name="_xlnm.Print_Titles" localSheetId="15">'Kostenzusammenstellg zusätzl.L'!$1:$8</definedName>
    <definedName name="_xlnm.Print_Titles" localSheetId="3">'Kostenzusammenstellung Ing'!$1:$6</definedName>
    <definedName name="_xlnm.Print_Titles" localSheetId="9">'Kostenzusammenstellung Labor'!$1:$6</definedName>
    <definedName name="ENDE" localSheetId="2">'[1]Katalog Ing 1 u. Ing 2'!#REF!</definedName>
    <definedName name="ENDE" localSheetId="5">'Ing 3'!#REF!</definedName>
    <definedName name="ENDE" localSheetId="6">'Ing 4 - 5'!#REF!</definedName>
    <definedName name="ENDE" localSheetId="14">#REF!</definedName>
    <definedName name="ENDE" localSheetId="3">'Kostenzusammenstellung Ing'!#REF!</definedName>
    <definedName name="ENDE">'Ing 1 - 2'!#REF!</definedName>
    <definedName name="LGKNR" localSheetId="0">'Deckblatt Allg.'!$B$6</definedName>
    <definedName name="LGKNR" localSheetId="5">#REF!</definedName>
    <definedName name="LGKNR" localSheetId="6">#REF!</definedName>
    <definedName name="LGKNR">'Deckblatt Allg.'!$B$6</definedName>
    <definedName name="Lieg_name">'Deckblatt Allg.'!$B$4</definedName>
    <definedName name="Liegenschaft" localSheetId="15">'Kostenzusammenstellg zusätzl.L'!$A$4</definedName>
    <definedName name="Liegenschaft">[2]Kosten!$A$4</definedName>
    <definedName name="Liegenschaftsnummer" localSheetId="2">'[1]Katalog Ing 1 u. Ing 2'!$A$4</definedName>
    <definedName name="Liegenschaftsnummer" localSheetId="6">'[3]Katalog Ing 1 u. Ing 2'!$A$4</definedName>
    <definedName name="Liegenschaftsnummer" localSheetId="7">'[2]Katalog 1 u. 2'!$A$4</definedName>
    <definedName name="Liegenschaftsnummer" localSheetId="14">#REF!</definedName>
    <definedName name="Liegenschaftsnummer">'Ing 1 - 2'!$A$4</definedName>
    <definedName name="Phase">'Deckblatt Allg.'!$B$8</definedName>
    <definedName name="Programm">'Deckblatt Allg.'!$B$12</definedName>
    <definedName name="Projekt" localSheetId="15">'Kostenzusammenstellg zusätzl.L'!$A$3</definedName>
    <definedName name="Projekt">[2]Kosten!$A$3</definedName>
    <definedName name="Projekt_Lieg" localSheetId="5">#REF!</definedName>
    <definedName name="Projekt_Lieg" localSheetId="6">#REF!</definedName>
    <definedName name="Projekt_Lieg" localSheetId="14">#REF!</definedName>
    <definedName name="Projekt_Lieg">'Ing 1 - 2'!$A$3</definedName>
    <definedName name="Projekt_Liegenschaft" localSheetId="2">'[1]Katalog Ing 1 u. Ing 2'!$A$3</definedName>
    <definedName name="Projekt_Liegenschaft" localSheetId="6">'[3]Katalog Ing 1 u. Ing 2'!$A$3</definedName>
    <definedName name="Projekt_Liegenschaft" localSheetId="7">'[2]Katalog 1 u. 2'!$A$3</definedName>
    <definedName name="Projekt_Liegenschaft" localSheetId="14">#REF!</definedName>
    <definedName name="Projekt_Liegenschaft">'Ing 1 - 2'!$A$3</definedName>
    <definedName name="START" localSheetId="2">'[1]Katalog Ing 1 u. Ing 2'!#REF!</definedName>
    <definedName name="START" localSheetId="5">'Ing 3'!#REF!</definedName>
    <definedName name="START" localSheetId="6">'Ing 4 - 5'!#REF!</definedName>
    <definedName name="START" localSheetId="14">#REF!</definedName>
    <definedName name="START" localSheetId="3">'Kostenzusammenstellung Ing'!#REF!</definedName>
    <definedName name="START">'Ing 1 - 2'!#REF!</definedName>
    <definedName name="Titel" localSheetId="14">#REF!</definedName>
    <definedName name="Titel">'Kostenzusammenstellg zusätzl.L'!$A$1</definedName>
    <definedName name="XXXABCXXX">'Deckblatt Allg.'!$B$6</definedName>
    <definedName name="Z_25B4CC8B_6B05_41DC_92FD_7D94833D34F0_.wvu.PrintArea" localSheetId="14" hidden="1">'Kat. 12 Lab. Abfall Verw. Ents.'!$A$153:$K$195</definedName>
    <definedName name="Z_25B4CC8B_6B05_41DC_92FD_7D94833D34F0_.wvu.PrintTitles" localSheetId="14" hidden="1">'Kat. 12 Lab. Abfall Verw. Ents.'!$1:$4</definedName>
    <definedName name="Z_4E0188A3_D455_11D5_BDC1_400062300027_.wvu.PrintArea" localSheetId="4" hidden="1">'Ing 1 - 2'!$A$1:$K$42</definedName>
    <definedName name="Z_4E0188A3_D455_11D5_BDC1_400062300027_.wvu.PrintArea" localSheetId="5" hidden="1">'Ing 3'!$A$9:$K$409</definedName>
    <definedName name="Z_4E0188A3_D455_11D5_BDC1_400062300027_.wvu.PrintArea" localSheetId="6" hidden="1">'Ing 4 - 5'!$A$1:$K$61</definedName>
    <definedName name="Z_4E0188A3_D455_11D5_BDC1_400062300027_.wvu.PrintArea" localSheetId="8" hidden="1">'Ing 7'!$A$10:$K$29</definedName>
    <definedName name="Z_4E0188A3_D455_11D5_BDC1_400062300027_.wvu.PrintTitles" localSheetId="4" hidden="1">'Ing 1 - 2'!$1:$8</definedName>
    <definedName name="Z_4E0188A3_D455_11D5_BDC1_400062300027_.wvu.PrintTitles" localSheetId="5" hidden="1">'Ing 3'!$1:$8</definedName>
    <definedName name="Z_4E0188A3_D455_11D5_BDC1_400062300027_.wvu.PrintTitles" localSheetId="6" hidden="1">'Ing 4 - 5'!$1:$8</definedName>
    <definedName name="Z_4E0188A3_D455_11D5_BDC1_400062300027_.wvu.PrintTitles" localSheetId="8" hidden="1">'Ing 7'!$1:$9</definedName>
    <definedName name="Z_4E0188A3_D455_11D5_BDC1_400062300027_.wvu.Rows" localSheetId="5" hidden="1">'Ing 3'!#REF!,'Ing 3'!#REF!,'Ing 3'!#REF!</definedName>
    <definedName name="Z_4E0188A3_D455_11D5_BDC1_400062300027_.wvu.Rows" localSheetId="6" hidden="1">'Ing 4 - 5'!$22:$22,'Ing 4 - 5'!$27:$27</definedName>
    <definedName name="Z_4E0188A3_D455_11D5_BDC1_400062300027_.wvu.Rows" localSheetId="8" hidden="1">'Ing 7'!#REF!,'Ing 7'!#REF!,'Ing 7'!#REF!</definedName>
    <definedName name="Z_545A82D5_CEBB_11D5_AAAF_400062300022_.wvu.PrintArea" localSheetId="4" hidden="1">'Ing 1 - 2'!$A$1:$K$42</definedName>
    <definedName name="Z_545A82D5_CEBB_11D5_AAAF_400062300022_.wvu.PrintArea" localSheetId="5" hidden="1">'Ing 3'!$A$1:$K$409</definedName>
    <definedName name="Z_545A82D5_CEBB_11D5_AAAF_400062300022_.wvu.PrintArea" localSheetId="6" hidden="1">'Ing 4 - 5'!$A$1:$K$61</definedName>
    <definedName name="Z_545A82D5_CEBB_11D5_AAAF_400062300022_.wvu.PrintArea" localSheetId="8" hidden="1">'Ing 7'!$A$1:$K$30</definedName>
    <definedName name="Z_545A82D5_CEBB_11D5_AAAF_400062300022_.wvu.PrintTitles" localSheetId="4" hidden="1">'Ing 1 - 2'!$1:$8</definedName>
    <definedName name="Z_545A82D5_CEBB_11D5_AAAF_400062300022_.wvu.PrintTitles" localSheetId="5" hidden="1">'Ing 3'!$1:$8</definedName>
    <definedName name="Z_545A82D5_CEBB_11D5_AAAF_400062300022_.wvu.PrintTitles" localSheetId="6" hidden="1">'Ing 4 - 5'!$1:$8</definedName>
    <definedName name="Z_545A82D5_CEBB_11D5_AAAF_400062300022_.wvu.PrintTitles" localSheetId="8" hidden="1">'Ing 7'!$1:$9</definedName>
    <definedName name="Z_545A82D5_CEBB_11D5_AAAF_400062300022_.wvu.Rows" localSheetId="5" hidden="1">'Ing 3'!#REF!,'Ing 3'!#REF!,'Ing 3'!#REF!</definedName>
    <definedName name="Z_545A82D5_CEBB_11D5_AAAF_400062300022_.wvu.Rows" localSheetId="6" hidden="1">'Ing 4 - 5'!$22:$22,'Ing 4 - 5'!$27:$27</definedName>
    <definedName name="Z_545A82D5_CEBB_11D5_AAAF_400062300022_.wvu.Rows" localSheetId="8" hidden="1">'Ing 7'!#REF!,'Ing 7'!#REF!,'Ing 7'!#REF!</definedName>
    <definedName name="Z_5C0519A8_B792_4019_B94A_9BB02D872D40_.wvu.PrintArea" localSheetId="12" hidden="1">'Kat. 10 Lab. Wasser'!$A$1:$L$321</definedName>
    <definedName name="Z_5C0519A8_B792_4019_B94A_9BB02D872D40_.wvu.PrintArea" localSheetId="14" hidden="1">'Kat. 12 Lab. Abfall Verw. Ents.'!$A$153:$K$195</definedName>
    <definedName name="Z_5C0519A8_B792_4019_B94A_9BB02D872D40_.wvu.PrintArea" localSheetId="10" hidden="1">'Kat. 8 Lab. Boden'!$A$1:$M$266</definedName>
    <definedName name="Z_5C0519A8_B792_4019_B94A_9BB02D872D40_.wvu.PrintArea" localSheetId="11" hidden="1">'Kat. 9 Lab. Eluat'!$A$1:$L$275</definedName>
    <definedName name="Z_5C0519A8_B792_4019_B94A_9BB02D872D40_.wvu.PrintTitles" localSheetId="12" hidden="1">'Kat. 10 Lab. Wasser'!$1:$6</definedName>
    <definedName name="Z_5C0519A8_B792_4019_B94A_9BB02D872D40_.wvu.PrintTitles" localSheetId="13" hidden="1">'Kat. 11 Lab. Bodenluft'!$1:$6</definedName>
    <definedName name="Z_5C0519A8_B792_4019_B94A_9BB02D872D40_.wvu.PrintTitles" localSheetId="14" hidden="1">'Kat. 12 Lab. Abfall Verw. Ents.'!$1:$4</definedName>
    <definedName name="Z_5C0519A8_B792_4019_B94A_9BB02D872D40_.wvu.PrintTitles" localSheetId="10" hidden="1">'Kat. 8 Lab. Boden'!$1:$6</definedName>
    <definedName name="Z_5C0519A8_B792_4019_B94A_9BB02D872D40_.wvu.PrintTitles" localSheetId="11" hidden="1">'Kat. 9 Lab. Eluat'!$1:$6</definedName>
    <definedName name="Z_5C0519A8_B792_4019_B94A_9BB02D872D40_.wvu.PrintTitles" localSheetId="9" hidden="1">'Kostenzusammenstellung Labor'!$1:$6</definedName>
    <definedName name="Z_7EAF45E1_E96F_11D5_9EA0_400062300025_.wvu.PrintArea" localSheetId="4" hidden="1">'Ing 1 - 2'!$A$1:$K$42</definedName>
    <definedName name="Z_7EAF45E1_E96F_11D5_9EA0_400062300025_.wvu.PrintArea" localSheetId="5" hidden="1">'Ing 3'!$A$9:$K$409</definedName>
    <definedName name="Z_7EAF45E1_E96F_11D5_9EA0_400062300025_.wvu.PrintArea" localSheetId="6" hidden="1">'Ing 4 - 5'!$A$1:$K$61</definedName>
    <definedName name="Z_7EAF45E1_E96F_11D5_9EA0_400062300025_.wvu.PrintArea" localSheetId="8" hidden="1">'Ing 7'!$A$10:$K$29</definedName>
    <definedName name="Z_7EAF45E1_E96F_11D5_9EA0_400062300025_.wvu.PrintTitles" localSheetId="4" hidden="1">'Ing 1 - 2'!$1:$8</definedName>
    <definedName name="Z_7EAF45E1_E96F_11D5_9EA0_400062300025_.wvu.PrintTitles" localSheetId="5" hidden="1">'Ing 3'!$1:$8</definedName>
    <definedName name="Z_7EAF45E1_E96F_11D5_9EA0_400062300025_.wvu.PrintTitles" localSheetId="6" hidden="1">'Ing 4 - 5'!$1:$8</definedName>
    <definedName name="Z_7EAF45E1_E96F_11D5_9EA0_400062300025_.wvu.PrintTitles" localSheetId="8" hidden="1">'Ing 7'!$1:$9</definedName>
    <definedName name="Z_7EAF45E1_E96F_11D5_9EA0_400062300025_.wvu.Rows" localSheetId="5" hidden="1">'Ing 3'!#REF!,'Ing 3'!#REF!,'Ing 3'!#REF!</definedName>
    <definedName name="Z_7EAF45E1_E96F_11D5_9EA0_400062300025_.wvu.Rows" localSheetId="6" hidden="1">'Ing 4 - 5'!$22:$22,'Ing 4 - 5'!$27:$27</definedName>
    <definedName name="Z_7EAF45E1_E96F_11D5_9EA0_400062300025_.wvu.Rows" localSheetId="8" hidden="1">'Ing 7'!#REF!,'Ing 7'!#REF!,'Ing 7'!#REF!</definedName>
    <definedName name="Z_80CBAF31_E88D_11D5_9E9D_400062300025_.wvu.PrintArea" localSheetId="4" hidden="1">'Ing 1 - 2'!$A$1:$K$42</definedName>
    <definedName name="Z_80CBAF31_E88D_11D5_9E9D_400062300025_.wvu.PrintArea" localSheetId="5" hidden="1">'Ing 3'!$A$9:$K$409</definedName>
    <definedName name="Z_80CBAF31_E88D_11D5_9E9D_400062300025_.wvu.PrintArea" localSheetId="6" hidden="1">'Ing 4 - 5'!$A$1:$K$61</definedName>
    <definedName name="Z_80CBAF31_E88D_11D5_9E9D_400062300025_.wvu.PrintArea" localSheetId="8" hidden="1">'Ing 7'!$A$10:$K$29</definedName>
    <definedName name="Z_80CBAF31_E88D_11D5_9E9D_400062300025_.wvu.PrintTitles" localSheetId="4" hidden="1">'Ing 1 - 2'!$1:$8</definedName>
    <definedName name="Z_80CBAF31_E88D_11D5_9E9D_400062300025_.wvu.PrintTitles" localSheetId="5" hidden="1">'Ing 3'!$1:$8</definedName>
    <definedName name="Z_80CBAF31_E88D_11D5_9E9D_400062300025_.wvu.PrintTitles" localSheetId="6" hidden="1">'Ing 4 - 5'!$1:$8</definedName>
    <definedName name="Z_80CBAF31_E88D_11D5_9E9D_400062300025_.wvu.PrintTitles" localSheetId="8" hidden="1">'Ing 7'!$1:$9</definedName>
    <definedName name="Z_80CBAF31_E88D_11D5_9E9D_400062300025_.wvu.Rows" localSheetId="5" hidden="1">'Ing 3'!#REF!,'Ing 3'!#REF!,'Ing 3'!#REF!</definedName>
    <definedName name="Z_80CBAF31_E88D_11D5_9E9D_400062300025_.wvu.Rows" localSheetId="6" hidden="1">'Ing 4 - 5'!$22:$22,'Ing 4 - 5'!$27:$27</definedName>
    <definedName name="Z_80CBAF31_E88D_11D5_9E9D_400062300025_.wvu.Rows" localSheetId="8" hidden="1">'Ing 7'!#REF!,'Ing 7'!#REF!,'Ing 7'!#REF!</definedName>
    <definedName name="Z_B3C5C3C9_7265_46A4_AC6E_8BBB0A348E80_.wvu.PrintArea" localSheetId="12" hidden="1">'Kat. 10 Lab. Wasser'!$A$1:$L$321</definedName>
    <definedName name="Z_B3C5C3C9_7265_46A4_AC6E_8BBB0A348E80_.wvu.PrintArea" localSheetId="10" hidden="1">'Kat. 8 Lab. Boden'!$A$1:$M$266</definedName>
    <definedName name="Z_B3C5C3C9_7265_46A4_AC6E_8BBB0A348E80_.wvu.PrintArea" localSheetId="11" hidden="1">'Kat. 9 Lab. Eluat'!$A$1:$L$275</definedName>
    <definedName name="Z_B3C5C3C9_7265_46A4_AC6E_8BBB0A348E80_.wvu.PrintTitles" localSheetId="12" hidden="1">'Kat. 10 Lab. Wasser'!$1:$6</definedName>
    <definedName name="Z_B3C5C3C9_7265_46A4_AC6E_8BBB0A348E80_.wvu.PrintTitles" localSheetId="13" hidden="1">'Kat. 11 Lab. Bodenluft'!$1:$6</definedName>
    <definedName name="Z_B3C5C3C9_7265_46A4_AC6E_8BBB0A348E80_.wvu.PrintTitles" localSheetId="10" hidden="1">'Kat. 8 Lab. Boden'!$1:$6</definedName>
    <definedName name="Z_B3C5C3C9_7265_46A4_AC6E_8BBB0A348E80_.wvu.PrintTitles" localSheetId="11" hidden="1">'Kat. 9 Lab. Eluat'!$1:$6</definedName>
    <definedName name="Z_B3C5C3C9_7265_46A4_AC6E_8BBB0A348E80_.wvu.PrintTitles" localSheetId="9" hidden="1">'Kostenzusammenstellung Labor'!$1:$6</definedName>
    <definedName name="Z_BC245DB1_BE09_11D5_BD5B_400062300021_.wvu.PrintArea" localSheetId="4" hidden="1">'Ing 1 - 2'!$A$1:$K$42</definedName>
    <definedName name="Z_BC245DB1_BE09_11D5_BD5B_400062300021_.wvu.PrintArea" localSheetId="5" hidden="1">'Ing 3'!$A$9:$K$409</definedName>
    <definedName name="Z_BC245DB1_BE09_11D5_BD5B_400062300021_.wvu.PrintArea" localSheetId="6" hidden="1">'Ing 4 - 5'!$A$1:$K$61</definedName>
    <definedName name="Z_BC245DB1_BE09_11D5_BD5B_400062300021_.wvu.PrintArea" localSheetId="8" hidden="1">'Ing 7'!$A$10:$K$29</definedName>
    <definedName name="Z_BC245DB1_BE09_11D5_BD5B_400062300021_.wvu.PrintTitles" localSheetId="4" hidden="1">'Ing 1 - 2'!$1:$8</definedName>
    <definedName name="Z_BC245DB1_BE09_11D5_BD5B_400062300021_.wvu.PrintTitles" localSheetId="5" hidden="1">'Ing 3'!$1:$8</definedName>
    <definedName name="Z_BC245DB1_BE09_11D5_BD5B_400062300021_.wvu.PrintTitles" localSheetId="6" hidden="1">'Ing 4 - 5'!$1:$8</definedName>
    <definedName name="Z_BC245DB1_BE09_11D5_BD5B_400062300021_.wvu.PrintTitles" localSheetId="8" hidden="1">'Ing 7'!$1:$9</definedName>
    <definedName name="Z_BC245DB1_BE09_11D5_BD5B_400062300021_.wvu.Rows" localSheetId="5" hidden="1">'Ing 3'!#REF!,'Ing 3'!#REF!,'Ing 3'!#REF!</definedName>
    <definedName name="Z_BC245DB1_BE09_11D5_BD5B_400062300021_.wvu.Rows" localSheetId="6" hidden="1">'Ing 4 - 5'!$22:$22,'Ing 4 - 5'!$27:$27</definedName>
    <definedName name="Z_BC245DB1_BE09_11D5_BD5B_400062300021_.wvu.Rows" localSheetId="8" hidden="1">'Ing 7'!#REF!,'Ing 7'!#REF!,'Ing 7'!#REF!</definedName>
    <definedName name="Z_F168FE3B_BE18_11D5_BA71_00B0D0ECB40D_.wvu.PrintArea" localSheetId="4" hidden="1">'Ing 1 - 2'!$A$1:$K$42</definedName>
    <definedName name="Z_F168FE3B_BE18_11D5_BA71_00B0D0ECB40D_.wvu.PrintArea" localSheetId="5" hidden="1">'Ing 3'!$A$9:$K$409</definedName>
    <definedName name="Z_F168FE3B_BE18_11D5_BA71_00B0D0ECB40D_.wvu.PrintArea" localSheetId="6" hidden="1">'Ing 4 - 5'!$A$1:$K$61</definedName>
    <definedName name="Z_F168FE3B_BE18_11D5_BA71_00B0D0ECB40D_.wvu.PrintArea" localSheetId="8" hidden="1">'Ing 7'!$A$10:$K$29</definedName>
    <definedName name="Z_F168FE3B_BE18_11D5_BA71_00B0D0ECB40D_.wvu.PrintTitles" localSheetId="4" hidden="1">'Ing 1 - 2'!$1:$8</definedName>
    <definedName name="Z_F168FE3B_BE18_11D5_BA71_00B0D0ECB40D_.wvu.PrintTitles" localSheetId="5" hidden="1">'Ing 3'!$1:$8</definedName>
    <definedName name="Z_F168FE3B_BE18_11D5_BA71_00B0D0ECB40D_.wvu.PrintTitles" localSheetId="6" hidden="1">'Ing 4 - 5'!$1:$8</definedName>
    <definedName name="Z_F168FE3B_BE18_11D5_BA71_00B0D0ECB40D_.wvu.PrintTitles" localSheetId="8" hidden="1">'Ing 7'!$1:$9</definedName>
    <definedName name="Z_F168FE3B_BE18_11D5_BA71_00B0D0ECB40D_.wvu.Rows" localSheetId="5" hidden="1">'Ing 3'!#REF!,'Ing 3'!#REF!,'Ing 3'!#REF!</definedName>
    <definedName name="Z_F168FE3B_BE18_11D5_BA71_00B0D0ECB40D_.wvu.Rows" localSheetId="6" hidden="1">'Ing 4 - 5'!$22:$22,'Ing 4 - 5'!$27:$27</definedName>
    <definedName name="Z_F168FE3B_BE18_11D5_BA71_00B0D0ECB40D_.wvu.Rows" localSheetId="8" hidden="1">'Ing 7'!#REF!,'Ing 7'!#REF!,'Ing 7'!#REF!</definedName>
  </definedNames>
  <calcPr calcId="191029"/>
</workbook>
</file>

<file path=xl/calcChain.xml><?xml version="1.0" encoding="utf-8"?>
<calcChain xmlns="http://schemas.openxmlformats.org/spreadsheetml/2006/main">
  <c r="D51" i="25" l="1"/>
  <c r="D7" i="19" l="1"/>
  <c r="D13" i="19"/>
  <c r="A2" i="24"/>
  <c r="C3" i="24"/>
  <c r="C4" i="24"/>
  <c r="A2" i="1"/>
  <c r="G3" i="1"/>
  <c r="G4" i="1"/>
  <c r="A2" i="2"/>
  <c r="G3" i="2"/>
  <c r="G4" i="2"/>
  <c r="A2" i="3"/>
  <c r="G3" i="3"/>
  <c r="G4" i="3"/>
  <c r="A2" i="9"/>
  <c r="G3" i="9"/>
  <c r="G4" i="9"/>
  <c r="A2" i="10"/>
  <c r="G3" i="10"/>
  <c r="G4" i="10"/>
  <c r="A14" i="10"/>
  <c r="A16" i="10" s="1"/>
  <c r="A2" i="21"/>
  <c r="G3" i="21"/>
  <c r="G4" i="21"/>
  <c r="A2" i="35"/>
  <c r="G3" i="35"/>
  <c r="G4" i="35"/>
  <c r="A2" i="28"/>
  <c r="F3" i="28"/>
  <c r="F4" i="28"/>
  <c r="A2" i="29"/>
  <c r="F3" i="29"/>
  <c r="F4" i="29"/>
  <c r="A2" i="22"/>
  <c r="G3" i="22"/>
  <c r="G4" i="22"/>
  <c r="A2" i="26"/>
  <c r="F3" i="26"/>
  <c r="F4" i="26"/>
  <c r="A2" i="27"/>
  <c r="F3" i="27"/>
  <c r="F4" i="27"/>
  <c r="A2" i="20"/>
  <c r="E3" i="20"/>
  <c r="E4" i="20"/>
  <c r="D23" i="20"/>
  <c r="D24" i="20"/>
  <c r="D25" i="20"/>
  <c r="D26" i="20"/>
  <c r="D27" i="20"/>
  <c r="D31" i="20"/>
  <c r="D32" i="20"/>
  <c r="D33" i="20"/>
  <c r="A2" i="6"/>
  <c r="E3" i="6"/>
  <c r="E4" i="6"/>
  <c r="D10" i="6"/>
  <c r="D12" i="6"/>
  <c r="D14" i="6"/>
  <c r="D15" i="6"/>
  <c r="D16" i="6"/>
  <c r="D17" i="6"/>
  <c r="D18" i="6"/>
  <c r="D19" i="6"/>
  <c r="D20" i="6"/>
  <c r="D21" i="6"/>
  <c r="D22" i="6"/>
  <c r="D26" i="6"/>
  <c r="D27" i="6"/>
  <c r="D28" i="6"/>
  <c r="D29" i="6"/>
  <c r="D35" i="6"/>
  <c r="D36" i="6"/>
  <c r="D37" i="6"/>
  <c r="D38" i="6"/>
  <c r="D39" i="6"/>
  <c r="D43" i="6"/>
  <c r="A2" i="25"/>
  <c r="E3" i="25"/>
  <c r="E4" i="25"/>
  <c r="D10" i="25"/>
  <c r="D11" i="25"/>
  <c r="D12" i="25"/>
  <c r="D13" i="25"/>
  <c r="D14" i="25"/>
  <c r="D15" i="25"/>
  <c r="D16" i="25"/>
  <c r="D20" i="25"/>
  <c r="D21" i="25"/>
  <c r="D22" i="25"/>
  <c r="D23" i="25"/>
  <c r="D24" i="25"/>
  <c r="D25" i="25"/>
  <c r="D26" i="25"/>
  <c r="D30" i="25"/>
  <c r="D31" i="25"/>
  <c r="D32" i="25"/>
  <c r="D33" i="25"/>
  <c r="D34" i="25"/>
  <c r="D35" i="25"/>
  <c r="D36" i="25"/>
  <c r="D37" i="25"/>
  <c r="D38" i="25"/>
  <c r="D42" i="25"/>
  <c r="D43" i="25"/>
  <c r="D44" i="25"/>
  <c r="D45" i="25"/>
  <c r="D46" i="25"/>
  <c r="D47" i="25"/>
  <c r="D52" i="25"/>
  <c r="D53" i="25"/>
  <c r="D54" i="25"/>
  <c r="D55" i="25"/>
  <c r="D56" i="25"/>
  <c r="D57" i="25"/>
  <c r="D58" i="25"/>
  <c r="D59" i="25"/>
  <c r="D60" i="25"/>
  <c r="A22" i="10" l="1"/>
  <c r="A26" i="10" s="1"/>
  <c r="A20" i="10"/>
  <c r="A18" i="10"/>
  <c r="A24" i="10" s="1"/>
</calcChain>
</file>

<file path=xl/sharedStrings.xml><?xml version="1.0" encoding="utf-8"?>
<sst xmlns="http://schemas.openxmlformats.org/spreadsheetml/2006/main" count="4405" uniqueCount="1208">
  <si>
    <r>
      <t xml:space="preserve">Typ des Adsorbens: </t>
    </r>
    <r>
      <rPr>
        <u/>
        <sz val="8"/>
        <rFont val="Arial"/>
        <family val="2"/>
      </rPr>
      <t xml:space="preserve">        ________       </t>
    </r>
    <r>
      <rPr>
        <sz val="8"/>
        <rFont val="Arial"/>
        <family val="2"/>
      </rPr>
      <t xml:space="preserve"> .</t>
    </r>
  </si>
  <si>
    <r>
      <t xml:space="preserve">Extrationsmittel: </t>
    </r>
    <r>
      <rPr>
        <u/>
        <sz val="8"/>
        <rFont val="Arial"/>
        <family val="2"/>
      </rPr>
      <t xml:space="preserve">                                                         </t>
    </r>
    <r>
      <rPr>
        <sz val="8"/>
        <rFont val="Arial"/>
        <family val="2"/>
      </rPr>
      <t xml:space="preserve"> .</t>
    </r>
  </si>
  <si>
    <r>
      <t xml:space="preserve">
Entnahmesystem: </t>
    </r>
    <r>
      <rPr>
        <u/>
        <sz val="8"/>
        <rFont val="Arial"/>
        <family val="2"/>
      </rPr>
      <t xml:space="preserve">                                                            </t>
    </r>
    <r>
      <rPr>
        <sz val="8"/>
        <rFont val="Arial"/>
        <family val="2"/>
      </rPr>
      <t xml:space="preserve"> .
</t>
    </r>
  </si>
  <si>
    <r>
      <t xml:space="preserve">Totvolumen: </t>
    </r>
    <r>
      <rPr>
        <u/>
        <sz val="8"/>
        <rFont val="Arial"/>
        <family val="2"/>
      </rPr>
      <t xml:space="preserve">                      </t>
    </r>
    <r>
      <rPr>
        <sz val="8"/>
        <rFont val="Arial"/>
        <family val="2"/>
      </rPr>
      <t xml:space="preserve"> cm³</t>
    </r>
  </si>
  <si>
    <r>
      <t xml:space="preserve">Durchflußrate: </t>
    </r>
    <r>
      <rPr>
        <u/>
        <sz val="8"/>
        <rFont val="Arial"/>
        <family val="2"/>
      </rPr>
      <t xml:space="preserve">                   </t>
    </r>
    <r>
      <rPr>
        <sz val="8"/>
        <rFont val="Arial"/>
        <family val="2"/>
      </rPr>
      <t xml:space="preserve"> l/h</t>
    </r>
  </si>
  <si>
    <r>
      <t xml:space="preserve">Durchflußmenge: </t>
    </r>
    <r>
      <rPr>
        <u/>
        <sz val="8"/>
        <rFont val="Arial"/>
        <family val="2"/>
      </rPr>
      <t xml:space="preserve">               </t>
    </r>
    <r>
      <rPr>
        <sz val="8"/>
        <rFont val="Arial"/>
        <family val="2"/>
      </rPr>
      <t xml:space="preserve"> l</t>
    </r>
  </si>
  <si>
    <t>Bestimmung der Massenanteile des Feinbodens (&lt; 2mm) und des Grobbodens (&gt; 2mm) im Gelände mittels Siebung und Wägung</t>
  </si>
  <si>
    <t>Durchführung von Open-End-Test inkl. sämtlicher Personal- und Geräteeinsatzkosten einschl. Dokumentation und Auswertung</t>
  </si>
  <si>
    <t>Durchführung von Packer-Test inkl. sämtlicher Personal- und Geräteeinsatzkosten einschl. Dokumentation und Auswertung</t>
  </si>
  <si>
    <t>Abschluss</t>
  </si>
  <si>
    <t>Summe der Position 9.2 [€]</t>
  </si>
  <si>
    <t>Summe der Position 9.1 [€]</t>
  </si>
  <si>
    <t>Untersuchung von Wasserproben</t>
  </si>
  <si>
    <t>Kostenzusammenstellung:  Laborleistungen</t>
  </si>
  <si>
    <t>Physikalisch-chemische Untersuchungen und Aufschlussverfahren</t>
  </si>
  <si>
    <t>AbfKlärV                               unter Beachtung von DIN 38 414-S24</t>
  </si>
  <si>
    <t>wie Pos. 14.2.1, jedoch:
Teufenbereich &gt; 20 m</t>
  </si>
  <si>
    <t>wie Pos. 14.2.1, jedoch:
Teufenbereich 10 - 20 m</t>
  </si>
  <si>
    <t>Gesamtsumme der Position 14.3</t>
  </si>
  <si>
    <t>Gesamtsumme der Position 14.4</t>
  </si>
  <si>
    <r>
      <t xml:space="preserve">Königswasserextraktion </t>
    </r>
    <r>
      <rPr>
        <sz val="8"/>
        <rFont val="Arial"/>
        <family val="2"/>
      </rPr>
      <t>(nicht für Thallium und Zinn)</t>
    </r>
  </si>
  <si>
    <t>Die Namen der Nachunternehmer sind bereits bei Angebotsabgabe anzugeben</t>
  </si>
  <si>
    <t>Nachunternehmer 1 :</t>
  </si>
  <si>
    <t>OZ</t>
  </si>
  <si>
    <t>Beschreibung der Teilleistungen</t>
  </si>
  <si>
    <t>Nachunternehmer 2 :</t>
  </si>
  <si>
    <t xml:space="preserve">Nachunternehmer 3 : </t>
  </si>
  <si>
    <t>Verzeichnis der Nachunternehmerleistungen die mein/unser Betrieb einzubinden beabsichtigt</t>
  </si>
  <si>
    <t xml:space="preserve">                             Ergänzung der Aufforderung zur Angebotsabgabe                                     </t>
  </si>
  <si>
    <t>Vermessen von Untersuchungspunkten einschl. Dokumentation gemäß BFR Vermessung nach Lage und Höhe</t>
  </si>
  <si>
    <t>Einmessen von Untersuchungspunkten einschl. Dokumentation nach Lage</t>
  </si>
  <si>
    <t>Einmessen von Untersuchungspunkten einschl. Dokumentation nach Höhe, inkl. Anbindung an vorhandenen Höhenfestpunkt oder vorgegebenen Festpunkt</t>
  </si>
  <si>
    <t>Einmessen von Untersuchungspunkten einschl. Dokumentation nach Lage und Höhe, inkl. Anbindung an vorhandenen Höhenfestpunkt oder vorgegebenen Festpunkt</t>
  </si>
  <si>
    <t>Aufschlüsse</t>
  </si>
  <si>
    <t>Zwischensumme Position 3.1.1</t>
  </si>
  <si>
    <t>Zwischensumme Position 3.1.2</t>
  </si>
  <si>
    <t xml:space="preserve">Material Filter:                              Stahl                                 HDPE  </t>
  </si>
  <si>
    <t>Anzahl: ca. ____ Stück;  Durchmesser:  DN  ____;  Tiefe:  ____ m</t>
  </si>
  <si>
    <t>Aufsatzrohre, verschraubbar, liefern und einbauen</t>
  </si>
  <si>
    <t>Filterrohre, verschraubbar, liefern und einbauen</t>
  </si>
  <si>
    <t>Unterflurabschluss liefern und einbauen einschl. Betonfuß, Hydrantenkappe oval (DIN 4055)</t>
  </si>
  <si>
    <t xml:space="preserve">Kolonnenstunden Sondiertrupp bei nicht durch den AN verursachten Stillstandszeiten </t>
  </si>
  <si>
    <t>Dokumentation</t>
  </si>
  <si>
    <t xml:space="preserve">Technischer Bericht inkl. Erstellung von Sondierprofilen und grafischer Darstellung und Interpretation der Messergebnisse, Aussagen zur Kontaminationssituation </t>
  </si>
  <si>
    <t>Fachgerechte Lagerung und Transport der Proben zu einem vom AG benannten Labor
Übergabe: _____________________</t>
  </si>
  <si>
    <r>
      <t xml:space="preserve">Vorbereiten der Vergabe von Bauleistungen zur Herstellung von Aufschlüssen und Mitwirken bei der Vergabe 
hier: ……………………………………………………………
</t>
    </r>
    <r>
      <rPr>
        <b/>
        <sz val="9"/>
        <rFont val="Arial"/>
        <family val="2"/>
      </rPr>
      <t>beispielsweise:</t>
    </r>
    <r>
      <rPr>
        <sz val="10"/>
        <rFont val="Arial"/>
      </rPr>
      <t xml:space="preserve">
</t>
    </r>
    <r>
      <rPr>
        <sz val="8"/>
        <rFont val="Arial"/>
      </rPr>
      <t>- Mengenermittlung und Aufgliederung nach Einzelpositionen
- Aufstellen der Verdingungsunterlagen, insb. Anfertigen der Leistungsbeschreibungen mit Leistungsverzeichnissen sowie der Besonderen  Vertragsbedingungen
- Einholen von Angeboten
- Prüfen und Werten der Angebote
- Mitwirken bei Verhandlungen mit den Bietern
- Erarbeiten eines Vergabevorschlages</t>
    </r>
  </si>
  <si>
    <t>Sonstige Aufgaben</t>
  </si>
  <si>
    <r>
      <t xml:space="preserve">Koordinierung der Kampfmittelfreigabe incl. 
Einweisung vor Ort und Abstecken der Untersuchungspunkte 
</t>
    </r>
    <r>
      <rPr>
        <sz val="8"/>
        <rFont val="Arial"/>
      </rPr>
      <t xml:space="preserve">Die Recherche und Auswertung zur Klärung des Kampfmittelverdachtes ist nicht Gegenstand dieser Leistung. Die Beauftragung der für die Kampfmittelräumung zuständigen Behörde erfolgt durch den AG auf dessen Rechnung. </t>
    </r>
  </si>
  <si>
    <t>Die Kampfmittelfreiheit ist durch die für Kampfmittelbeseitigung zuständigen Behörde der Länder festzustellen. Ist eine Beräumung notwendig, erfolgt deren Beauftragung durch den AG.</t>
  </si>
  <si>
    <t xml:space="preserve">Handbohrung    
Vorsondierung für Kampfmittelfreigabe            </t>
  </si>
  <si>
    <t xml:space="preserve">verschließbare Abschlusskappe                         </t>
  </si>
  <si>
    <t>Örtliche Bauüberwachung / Fachgutachterliche Baubegleitung</t>
  </si>
  <si>
    <t>*  Teilnahme an turnusmäßig stattfindenden Bauberatungen</t>
  </si>
  <si>
    <t xml:space="preserve">Stundensatz für die Fachgutachterliche Baubegleitung gem. Pos. 3.8.1 für Tage &lt; 8 h und für Tätigkeit, die 10 h Arbeitszeit je Arbeitstag überschreitet, einschl. Reisekosten. </t>
  </si>
  <si>
    <t>Zuschlag für einen zweiten Altlastensachverständigen zur Fachgutachterlichen Baubegleitung gem. Pos. 3.8.1</t>
  </si>
  <si>
    <t>Entnahme von Bodenluftproben zur Direktmessung einschl. Gestellung des Probenahmesystems und des Verbrauchsmaterials sowie Dokumentation;
(Für die Erstellung von Bohrlöchern sind zusätzlich die entsprechenden Leistungen aus Pos. 3.1 zu berücksichtigen.)</t>
  </si>
  <si>
    <t>Zuschlag zu Pos.3.3.3.1 - 3.3.3.3 für die Aufzeichnung der Vor-Ort-Parameter (Sauerstoff, el. Leitfähigkeit, pH-Wert, Temperatur, Redoxpotential), Messintervall ________</t>
  </si>
  <si>
    <t>Wiederanstiegsmessung nach Probennahme bis max.     15 min</t>
  </si>
  <si>
    <r>
      <t xml:space="preserve">Probennahme von Schlamm, inkl. Dokumentation (DIN EN ISO 5667-13 (S1)
</t>
    </r>
    <r>
      <rPr>
        <i/>
        <sz val="10"/>
        <rFont val="Arial"/>
        <family val="2"/>
      </rPr>
      <t>Probenahmesystem:………………………………</t>
    </r>
  </si>
  <si>
    <t>Messung von Leichtphase mittels Mehrphasenmessgerät (optoelektronischer Sensor) Alternativverfahren sind mit Beschreibung anzugeben:  …………………………………….</t>
  </si>
  <si>
    <t>Sonstige Probenahmen/messungen - Wasser</t>
  </si>
  <si>
    <t>Koordinatensysteme gem. Leistungsbeschreibung</t>
  </si>
  <si>
    <t xml:space="preserve">Erstellung eines Datenblattes/ Fotodokumentation
gem. LB </t>
  </si>
  <si>
    <t>Dokumentation gem. LB mit der geforderten Genauigkeit,</t>
  </si>
  <si>
    <t xml:space="preserve">Einsatz von flüssigkeitsdichten und chemikalienbeständigen Schutzhandschuhen. Die Entsorgung ist einzurechnen. </t>
  </si>
  <si>
    <t xml:space="preserve">Einsatz von Bausicherheitsgummistiefeln, Kategorie S 3.  </t>
  </si>
  <si>
    <t xml:space="preserve">Rammfilter inkl. Spitze liefern und einbauen, Länge 1m </t>
  </si>
  <si>
    <t>Begleitung der Baumaßnahme gem. o. g. Spezifikation; Zeitansatz: 8-10 Stunden je Arbeitstag; incl. Reisekosten, Kilometergeld</t>
  </si>
  <si>
    <r>
      <t>m</t>
    </r>
    <r>
      <rPr>
        <vertAlign val="superscript"/>
        <sz val="9"/>
        <rFont val="Arial"/>
        <family val="2"/>
      </rPr>
      <t>2</t>
    </r>
  </si>
  <si>
    <t>Gesamtsumme der Position 3.8</t>
  </si>
  <si>
    <t>Gesamtsumme der Position 3</t>
  </si>
  <si>
    <t>wie Pos. 3.1.2.1
Tiefe:  5 - 10 m</t>
  </si>
  <si>
    <t xml:space="preserve">Überwachung und Ablesen automatischer Überwachungs- und Registriersysteme gem. Leistungsbeschreibung inkl. Personal- und Geräteeinsatzkosten, Dokumentation und Auswertung </t>
  </si>
  <si>
    <t>Lieferung und Einbau eines Lattenpegels inkl. Personal- und Geräteeinsatzkosten</t>
  </si>
  <si>
    <t>Messung von Grundwasserständen in vorhandenen Grundwasseraufschlüssen als Stichtagsmessung inkl. Personal- und Geräteeinsatzkosten sowie Dokumentation und Auswertung gem. Leistungsbeschreibung</t>
  </si>
  <si>
    <t>Arbeits- und Sicherheitsplan / SiGe-Plan</t>
  </si>
  <si>
    <t>Kostenzusammenstellung:  zusätzliche Leistungen</t>
  </si>
  <si>
    <t xml:space="preserve"> zur Gefährdungsabschätzung - Phase II / Fachtechnische Baubegleitung/ Sanierungsüberwachung</t>
  </si>
  <si>
    <t>Klarpumpen zum Entsanden und Entwickeln der Messstelle, inkl. Dokumentation (Anforderungen gem. LB, z. B. nach DVGW W 119, W 117 und W 111)</t>
  </si>
  <si>
    <t xml:space="preserve">Rasterbeprobung:
Entnahme von Bodenmischproben aus dem oberen Bodenbereich für den Wirkungsbereich Boden-Mensch / Boden-Nutzpflanze und Herstellung von Mischproben entsprechend der Kontaminationshypothese bzw. gem. Leistungsbeschreibung, inkl. bodenkundlicher/ geologischer Beschreibung und Dokumentation, Abschätzung der Massenanteile des Feinbodens (&lt; 2mm) und des Grobbodens (&gt; 2mm) </t>
  </si>
  <si>
    <t>Gesamtsumme der Position 15.2</t>
  </si>
  <si>
    <t>Gesamtsumme der Position 15</t>
  </si>
  <si>
    <t>Gesamtsumme der Position 15.1</t>
  </si>
  <si>
    <r>
      <t xml:space="preserve"> - Aufschluss DIN EN ISO 22475-1/E DIN ISO 10381-2 Abschn. 8.5.6
 - Handbohrungen nach DIN 19672, T 1
 - Schichtenverzeichniss DIN EN ISO 14688-1/ bodenkundl. KA, 5. A.
   </t>
    </r>
    <r>
      <rPr>
        <b/>
        <i/>
        <sz val="8"/>
        <rFont val="Arial"/>
        <family val="2"/>
      </rPr>
      <t>Die Probenahme ist in Pos. 3.3 enthalten</t>
    </r>
  </si>
  <si>
    <t>Pos. 15</t>
  </si>
  <si>
    <t>Summe der Position 8.6 [€]</t>
  </si>
  <si>
    <t>Gesamtsumme der Position 8 [€]</t>
  </si>
  <si>
    <t>Summe der Position 8.5 [€]</t>
  </si>
  <si>
    <t>Summe der Position 8.4 [€]</t>
  </si>
  <si>
    <t>Summe der Position 8.3 [€]</t>
  </si>
  <si>
    <t>Summe der Position 8.2 [€]</t>
  </si>
  <si>
    <t>Summe der Position 8.1 [€]</t>
  </si>
  <si>
    <t>Summe der Position 10.8 [€]</t>
  </si>
  <si>
    <t>Summe der Position 10.7 [€]</t>
  </si>
  <si>
    <t>Pos. 10</t>
  </si>
  <si>
    <t xml:space="preserve"> Pos. 8</t>
  </si>
  <si>
    <t>Titelsumme der Position 12.9 [€]</t>
  </si>
  <si>
    <t>Titelsumme der Position 12.7 [€]</t>
  </si>
  <si>
    <t>Titelsumme der Position 12.6 [€]</t>
  </si>
  <si>
    <t>Titelsumme der Position 12.5 [€]</t>
  </si>
  <si>
    <t>Titelsumme der Position 12.4 [€]</t>
  </si>
  <si>
    <t>Titelsumme der Position 12.3 [€]</t>
  </si>
  <si>
    <t>Titelsumme der Position 12.2 [€]</t>
  </si>
  <si>
    <t>Titelsumme der Position 12.1 [€]</t>
  </si>
  <si>
    <t>Profilaufnahme des Schurfes/Schichtenverzeichniss n. DIN EN ISO 14688-1/ bodenkundlicher Kartieranleitung, incl.Bestimmung der Massenanteile ≤ und &gt; 2 mm unter Feldbedingungen; Erstellung des Schurf-Aufmaßes</t>
  </si>
  <si>
    <t>Ausbau von Kleinbohrungen zu Grundwasser-/ Sickerwasser-/ Bodenluftmessstellen</t>
  </si>
  <si>
    <t>Vorhalten von Atemschutzgeräten mit geeigneten Filtern während der gesamten Dauer der Bohrarbeiten.  Filtertyp:  __________</t>
  </si>
  <si>
    <t xml:space="preserve">Einsatz von Atemschutzgeräten mit geeigneten Filtern incl. Filterwechsel und Entsorgung der verbrauchten Filter </t>
  </si>
  <si>
    <t xml:space="preserve">Einsatz von PE- beschichteten Einwegschutzanzügen mit Kaputze, Kategorie 3, Typ 6 Die Entsorgung ist einzurechnen. </t>
  </si>
  <si>
    <t>Projektbearbeiter (Dipl-Geologe, Dipl.-Ingenieur u. ä.)</t>
  </si>
  <si>
    <r>
      <t xml:space="preserve">Aufbrechen von versiegelten Oberflächen
bis ...... cm für Kleinbohrungen
</t>
    </r>
    <r>
      <rPr>
        <i/>
        <sz val="10"/>
        <rFont val="Arial"/>
        <family val="2"/>
      </rPr>
      <t>Versiegelung:  ………………………………….</t>
    </r>
    <r>
      <rPr>
        <sz val="10"/>
        <rFont val="Arial"/>
        <family val="2"/>
      </rPr>
      <t xml:space="preserve">
</t>
    </r>
  </si>
  <si>
    <r>
      <t xml:space="preserve">Handbohrung, incl.Bestimmung der Massenanteile </t>
    </r>
    <r>
      <rPr>
        <sz val="10"/>
        <rFont val="Arial"/>
        <family val="2"/>
      </rPr>
      <t>≤</t>
    </r>
    <r>
      <rPr>
        <sz val="10"/>
        <rFont val="Arial"/>
      </rPr>
      <t xml:space="preserve"> und &gt; 2 mm unter Feldbedingungen und Profilaufnahme und Führen eines Schichtenverzeichnisses</t>
    </r>
    <r>
      <rPr>
        <b/>
        <sz val="10"/>
        <rFont val="Arial"/>
      </rPr>
      <t>, incl.</t>
    </r>
    <r>
      <rPr>
        <sz val="10"/>
        <rFont val="Arial"/>
      </rPr>
      <t xml:space="preserve"> Umsetzen der Gerätschaften</t>
    </r>
  </si>
  <si>
    <r>
      <t xml:space="preserve">Entnahme einer Sedimentprobe aus Oberflächengewässern (DIN 38414-S11), inkl. Dokumentation
</t>
    </r>
    <r>
      <rPr>
        <i/>
        <sz val="10"/>
        <rFont val="Arial"/>
        <family val="2"/>
      </rPr>
      <t xml:space="preserve">Probennahmesystem: ……………………………. </t>
    </r>
  </si>
  <si>
    <t xml:space="preserve">Einsatz von gebläseunterstützten Atemschutzgeräten der Pos. 6.4.2 mit Filtern incl. Wartung, Filterwechsel und Entsorgung der verbrauchten Filter. </t>
  </si>
  <si>
    <t xml:space="preserve">Einsatz von PE- beschichteten Einwegschutzanzügen mit Kapuze, Kategorie 3, Typ 6. Die ordnungsgemäße Entsorgung ist einzurechnen. </t>
  </si>
  <si>
    <t>Zwischensumme der Position 6.4</t>
  </si>
  <si>
    <t>Dekontamination und Reinigung</t>
  </si>
  <si>
    <t>DIN ISO 11466</t>
  </si>
  <si>
    <t>DIN EN ISO 11885 (ICP-AES o.ICP -MS)</t>
  </si>
  <si>
    <t>DIN ISO 11047 (AAS)</t>
  </si>
  <si>
    <t>in Analogie zu DIN ISO 11047 (ET-AAS)</t>
  </si>
  <si>
    <t>DIN EN ISO 11969 (Hydrid-AAS)</t>
  </si>
  <si>
    <t>DIN  38 406-E29 (ICP-MS)</t>
  </si>
  <si>
    <t>Handbuch Altlasten Bd.7 T 4 HLUG</t>
  </si>
  <si>
    <t>DIN ISO 13877</t>
  </si>
  <si>
    <t>DIN 38414-20</t>
  </si>
  <si>
    <t>E DIN ISO 11780</t>
  </si>
  <si>
    <t>DIN EN ISO 7027</t>
  </si>
  <si>
    <t>Chlorid (in Abwasser)</t>
  </si>
  <si>
    <t>DIN 38405 -D1</t>
  </si>
  <si>
    <t>Sulfat ( in Abwasser)</t>
  </si>
  <si>
    <t>DIN 38405 -D5</t>
  </si>
  <si>
    <t>DIN EN ISO 14402</t>
  </si>
  <si>
    <t xml:space="preserve">DIN EN ISO 11885 </t>
  </si>
  <si>
    <t>DIN  38 406-E26 (AAS Graphitrohr)</t>
  </si>
  <si>
    <t>DIN  38 406-E16 (Voltametrie)</t>
  </si>
  <si>
    <t>DOC</t>
  </si>
  <si>
    <t>DIN EN 1484</t>
  </si>
  <si>
    <t>Kostenzusammenstellung: Ingenieurleistungen</t>
  </si>
  <si>
    <t>Ges.-Preis          [€]</t>
  </si>
  <si>
    <t>Pos. 13</t>
  </si>
  <si>
    <t>Bohrarbeiten / Errichten von Grundwassermessstellen</t>
  </si>
  <si>
    <t xml:space="preserve">Beschaffung folgender Daten zur Projektbearbeitung, zzgl. erforderlicher Gebühren (auf Nachweis): 
………………………………………………………………………………………………………              </t>
  </si>
  <si>
    <t>Baustelleneinrichtung/-räumung sowie 
Vor-/Nachbereitung zur Aufschlussherstellung</t>
  </si>
  <si>
    <t>Einrichten und Räumen der Baustelle,
Vorhalten der BE sowie der erforderlichen Gerätschaften für sämtliche im nachfolgenden Leistungsverzeichnis (Pos. 3, Geländearbeiten) aufgeführten Leistungen inkl. aller erforderlichen An- und Abfahrten, Transporte, Betriebsmittel, Schutz- und Sicherungsmaßnahmen, Aufbau am ersten und Abbau am letzten Untersuchungspunkt, Wiederherstellung der ursprünglichen Straßen - und Geländezustandes</t>
  </si>
  <si>
    <r>
      <t xml:space="preserve">Aufbohren von versiegelten Oberflächen für Kleinbohrungen
</t>
    </r>
    <r>
      <rPr>
        <i/>
        <sz val="10"/>
        <rFont val="Arial"/>
        <family val="2"/>
      </rPr>
      <t>Versiegelung:  ………………………………….</t>
    </r>
  </si>
  <si>
    <t>wie Pos. 3.1.1.3, jedoch mit Wiederherstellung der Versiegelung in der ursprünglichen Qualität (z.B. Beton, säurebeständiger Beton etc.)</t>
  </si>
  <si>
    <t>Zwischensumme Position 3.1.3</t>
  </si>
  <si>
    <t>Grundwasser-/Sickerwasser-/Bodenluftmessstelle</t>
  </si>
  <si>
    <t xml:space="preserve">Stahlfilter mit Stahlspitze: </t>
  </si>
  <si>
    <t xml:space="preserve">Flächengröße: ………………..       
Anzahl der Einzelproben je Mischprobe: ………………..
Probenahmegerät: ………………..                                                 </t>
  </si>
  <si>
    <t>Umsetzen der Gerätschaften (einphasig) bis ….. m</t>
  </si>
  <si>
    <r>
      <t xml:space="preserve">Extraktion mit Salpetersäure/Wasserstoffperoxid 
</t>
    </r>
    <r>
      <rPr>
        <sz val="8"/>
        <rFont val="Arial"/>
        <family val="2"/>
      </rPr>
      <t>(Aufschluss zur Bestimmung von Thallium)</t>
    </r>
  </si>
  <si>
    <r>
      <t>Offener Säureaufschluss mit Fluss- und Perchlorsäure (</t>
    </r>
    <r>
      <rPr>
        <sz val="8"/>
        <rFont val="Arial"/>
        <family val="2"/>
      </rPr>
      <t xml:space="preserve"> Aufschluß zur Bestimmung von Gesamt-Elementgehalten</t>
    </r>
    <r>
      <rPr>
        <sz val="10"/>
        <rFont val="Arial"/>
        <family val="2"/>
      </rPr>
      <t>)</t>
    </r>
  </si>
  <si>
    <r>
      <t xml:space="preserve">Alkalischer Schmelzaufschluss für Hauptbestandteile,                               Lithium-Borat-Schmelze, </t>
    </r>
    <r>
      <rPr>
        <sz val="8"/>
        <rFont val="Arial"/>
        <family val="2"/>
      </rPr>
      <t>(Aufschluß zur Bestimmung von Gesamt-Elementgehalten)</t>
    </r>
  </si>
  <si>
    <t>schwach bindiger Boden mit Grobanteilen &gt; 2mm</t>
  </si>
  <si>
    <t>bindiger Boden mit Grobanteilen &gt; 2mm</t>
  </si>
  <si>
    <t>stark bindiger Boden mit Grobanteilen &gt; 2mm</t>
  </si>
  <si>
    <t>Naßchemische Bestimmungen</t>
  </si>
  <si>
    <t>Ammonium</t>
  </si>
  <si>
    <t>Cyanide</t>
  </si>
  <si>
    <t>5)2)</t>
  </si>
  <si>
    <t>EN ISO 14 403</t>
  </si>
  <si>
    <t>Fluorid</t>
  </si>
  <si>
    <t>DIN 51 084</t>
  </si>
  <si>
    <t>Stickstoff nach Kjeldahl</t>
  </si>
  <si>
    <t>DIN ISO 11261</t>
  </si>
  <si>
    <t>Nitrat</t>
  </si>
  <si>
    <t>Nitrit</t>
  </si>
  <si>
    <t>Phosphor</t>
  </si>
  <si>
    <t>DIN EN ISO 11 885 (E22)</t>
  </si>
  <si>
    <t>DIN 38 414 S12</t>
  </si>
  <si>
    <t>Schwefel</t>
  </si>
  <si>
    <t>Organischer Kohlenstoff</t>
  </si>
  <si>
    <t>DIN ISO 10694</t>
  </si>
  <si>
    <t>Durchführung eines Wiederanstiegversuches inkl. Personal- und Geräteeinsatzkosten und Dokumentation und Auswertung</t>
  </si>
  <si>
    <t>Durchführung eines Einschwingversuches inkl. Personal- und Geräteeinsatzkosten und Dokumentation und Auswertung</t>
  </si>
  <si>
    <t>Gesamtkohlenstoff</t>
  </si>
  <si>
    <t>Metalle und Halbmetalle</t>
  </si>
  <si>
    <t xml:space="preserve">Aluminium </t>
  </si>
  <si>
    <t xml:space="preserve">Antimon </t>
  </si>
  <si>
    <t>Arsen</t>
  </si>
  <si>
    <t>DIN EN ISO 11969</t>
  </si>
  <si>
    <t>6)</t>
  </si>
  <si>
    <t>2)</t>
  </si>
  <si>
    <t>Barium</t>
  </si>
  <si>
    <t>Beryllium</t>
  </si>
  <si>
    <t>Bismut</t>
  </si>
  <si>
    <t xml:space="preserve">Blei </t>
  </si>
  <si>
    <t>Cadmium</t>
  </si>
  <si>
    <t>Calcium</t>
  </si>
  <si>
    <t>Chrom ges.</t>
  </si>
  <si>
    <t xml:space="preserve">Chrom VI </t>
  </si>
  <si>
    <t>DIN 38 405-D24</t>
  </si>
  <si>
    <t>DIN 19 734</t>
  </si>
  <si>
    <t>Cobalt</t>
  </si>
  <si>
    <t>7)</t>
  </si>
  <si>
    <t>Eisen</t>
  </si>
  <si>
    <t>Kalium</t>
  </si>
  <si>
    <t>DIN 38 406-E13</t>
  </si>
  <si>
    <t>Kupfer</t>
  </si>
  <si>
    <t>DIN 38 406-E7</t>
  </si>
  <si>
    <t>Lithium</t>
  </si>
  <si>
    <t>Magnesium</t>
  </si>
  <si>
    <t>Mangan</t>
  </si>
  <si>
    <t>Molybdän</t>
  </si>
  <si>
    <t>Natrium</t>
  </si>
  <si>
    <t>DIN 38 406-E14</t>
  </si>
  <si>
    <t>Nickel</t>
  </si>
  <si>
    <t>Quecksilber</t>
  </si>
  <si>
    <t xml:space="preserve">Selen </t>
  </si>
  <si>
    <t>DIN 38 405-D23</t>
  </si>
  <si>
    <t xml:space="preserve">Silber </t>
  </si>
  <si>
    <t>DIN 38 407-E18</t>
  </si>
  <si>
    <t>Silicium</t>
  </si>
  <si>
    <t>RFA</t>
  </si>
  <si>
    <t>Strontium</t>
  </si>
  <si>
    <t>Thallium</t>
  </si>
  <si>
    <t xml:space="preserve">DIN EN ISO 11 885 (E22) </t>
  </si>
  <si>
    <t>DIN 38 406-E 26</t>
  </si>
  <si>
    <t>Titanium</t>
  </si>
  <si>
    <t xml:space="preserve">Vanadium </t>
  </si>
  <si>
    <t>Wolfram</t>
  </si>
  <si>
    <t>Zink</t>
  </si>
  <si>
    <t>Zinn</t>
  </si>
  <si>
    <t>Zirkonium</t>
  </si>
  <si>
    <t>Organische Summenbestimmungen</t>
  </si>
  <si>
    <t>AOX</t>
  </si>
  <si>
    <t>DIN 38 414-S18</t>
  </si>
  <si>
    <t>EOX</t>
  </si>
  <si>
    <t>DIN 38 414-S17</t>
  </si>
  <si>
    <t>Labor-SOP</t>
  </si>
  <si>
    <t>Mineralölkohlenwasserstoffe - GC/FID</t>
  </si>
  <si>
    <t>Phenol-Index</t>
  </si>
  <si>
    <t>DIN 38 409-H16-3</t>
  </si>
  <si>
    <t>Organische Verbindungen</t>
  </si>
  <si>
    <t>Flüchtige aromatische Kohlenwasserstoffe, BTEX  und Naphthalin</t>
  </si>
  <si>
    <t>DIN 38 407-F9-1</t>
  </si>
  <si>
    <t>DIN 38 407-F9-2</t>
  </si>
  <si>
    <t>Pos. 7</t>
  </si>
  <si>
    <t>Gesamtsumme der Position 3.7</t>
  </si>
  <si>
    <t>Gesamtsumme der Position 3.5</t>
  </si>
  <si>
    <t>Gesamtsumme der Position 3.6</t>
  </si>
  <si>
    <t>Vermessen von Untersuchungspunkten einschl. Dokumentation gemäß BFR Vermessung nach Lage</t>
  </si>
  <si>
    <t>Vermessen von Untersuchungspunkten einschl. Dokumentation gemäß BFR Vermessung nach Höhe</t>
  </si>
  <si>
    <t>Flurabstand durchschnittlich bei:              _________ m u.GOK</t>
  </si>
  <si>
    <t>1.)_____  Mächtigkeit  ___ m     2.) ______ Mächtigkeit ___ m</t>
  </si>
  <si>
    <t>3.)______  Mächtigkeit  ___ m     4.) _______ Mächtigkeit ___ m</t>
  </si>
  <si>
    <t>Bodenluftentnahme</t>
  </si>
  <si>
    <t>geplanter Entnahmebereich ca. von _____ bis_____ m u. GOK</t>
  </si>
  <si>
    <t xml:space="preserve">direkte Probenahme: </t>
  </si>
  <si>
    <t>indirekte Probenahme (Anreicherung):</t>
  </si>
  <si>
    <t>DIN ISO 11 047</t>
  </si>
  <si>
    <t>DIN ISO 20279</t>
  </si>
  <si>
    <t>DIN ISO 16703</t>
  </si>
  <si>
    <t>DIN ISO 15009</t>
  </si>
  <si>
    <t>DIN ISO 14154</t>
  </si>
  <si>
    <t>DIN ISO 14 154</t>
  </si>
  <si>
    <t>DIN ISO 11264</t>
  </si>
  <si>
    <t>GC-MS Screening, quantitative und halbquantitative Orientierungsanalyse</t>
  </si>
  <si>
    <t>Organozinnverbindungen, ausgewählte</t>
  </si>
  <si>
    <t xml:space="preserve">BBodSchV </t>
  </si>
  <si>
    <t xml:space="preserve">Säulenversuch </t>
  </si>
  <si>
    <t>DIN 19528</t>
  </si>
  <si>
    <t>Schüttelversuch</t>
  </si>
  <si>
    <t>DIN 19529</t>
  </si>
  <si>
    <t xml:space="preserve">DIN EN ISO 14 403 </t>
  </si>
  <si>
    <t>DEV H 12</t>
  </si>
  <si>
    <t>DIN EN ISO 6878</t>
  </si>
  <si>
    <t>Sulfid</t>
  </si>
  <si>
    <t>DIN EN  ISO 17294-2</t>
  </si>
  <si>
    <t>Organochlorpestizide und schwerflüchtige Halogenkohlenwasserstoffe (Aldrin, DDT)</t>
  </si>
  <si>
    <t>DIN 38 407-2</t>
  </si>
  <si>
    <t>Nitrat (FIA)</t>
  </si>
  <si>
    <t>Stickstoff (N), ges. (nach Kjeldahl)</t>
  </si>
  <si>
    <t>DIN EN ISO 9562</t>
  </si>
  <si>
    <t>DIN EN ISO 17993</t>
  </si>
  <si>
    <t>DIN EN ISO 15913</t>
  </si>
  <si>
    <t>BTEX (Benzol, Toluol, Ethylbenzol, 
Xylole) nach Anreicherung auf XAD-4</t>
  </si>
  <si>
    <t>VDI 3865 Bl. 4</t>
  </si>
  <si>
    <t>Monoaromatische Kohlenwasserstoffe (Benzol, Toluol, Xylole, Ethylbenzol, Styrol, Trimethylbenzole, Cumol) nach Anreicherung auf XAD-4</t>
  </si>
  <si>
    <t>LHKW nach Anreicherung auf XAD-4</t>
  </si>
  <si>
    <t>Vorhalten von gebläseunterstützten Atemschutzgeräten mit geeigneten Filtern während der gesamten Dauer der Feldarbeiten. Filtertyp wie Pos. 6.4.1</t>
  </si>
  <si>
    <t>DIN 38 406-E16</t>
  </si>
  <si>
    <t>Bor</t>
  </si>
  <si>
    <t>DIN EN ISO 5961 (E19)</t>
  </si>
  <si>
    <t>DIN 38 406-E3-2</t>
  </si>
  <si>
    <t>DIN EN ISO 7980  (E3)</t>
  </si>
  <si>
    <t>Chrom (Gesamt-)</t>
  </si>
  <si>
    <t>DIN EN 1233 (E10)</t>
  </si>
  <si>
    <t>Chrom VI</t>
  </si>
  <si>
    <t>Ausführung:</t>
  </si>
  <si>
    <t>Leichtflüchtige Halogenkohlenwasserstoffe (LHKW)</t>
  </si>
  <si>
    <t>Vinylchlorid</t>
  </si>
  <si>
    <t>Chlorbenzole (Trichlorbenzol bis Hexachlorbenzol)/ HCB BBodSchV</t>
  </si>
  <si>
    <t>DIN 38 407-F2</t>
  </si>
  <si>
    <t>Chlorbenzole (Chlorbenzol bis Dichlorbenzol)</t>
  </si>
  <si>
    <t xml:space="preserve">Chlorphenole </t>
  </si>
  <si>
    <t>Organochlorpestizide, Schwerflüchtige Halogenkohlenwasserstoffe ohne PCB</t>
  </si>
  <si>
    <t>VDLUFA</t>
  </si>
  <si>
    <t>PCB 6 Kongenere</t>
  </si>
  <si>
    <t>AbfKlärV, Anhang 1</t>
  </si>
  <si>
    <t>DIN 38 414-S20</t>
  </si>
  <si>
    <t>PCP=Chlorphenole</t>
  </si>
  <si>
    <t>Polychlorierte Dibenzodioxine und Dibenzofurane</t>
  </si>
  <si>
    <t>VDI Richtlinien 3499</t>
  </si>
  <si>
    <t>Pflanzenschutzmittel</t>
  </si>
  <si>
    <t>Organische Nitroverbindungen und Amine</t>
  </si>
  <si>
    <t xml:space="preserve">Aromatische Amine und Nitroaromaten (Nitrotoluole, -benzole, Aniline, Toluidine). </t>
  </si>
  <si>
    <t>GC/ECD</t>
  </si>
  <si>
    <t>Aromatische Amine u. Nitroaromaten (Nitrotoluole, 
-benzole, Aniline, Toluidine).</t>
  </si>
  <si>
    <t>GC/MS</t>
  </si>
  <si>
    <t>Sonderversuche</t>
  </si>
  <si>
    <t>LHKW mit  Vinylchlorid nach Anreicherung auf XAD-4</t>
  </si>
  <si>
    <t>Vinylchlorid nach Anreicherung auf XAD-4</t>
  </si>
  <si>
    <t>DIN ISO 11047</t>
  </si>
  <si>
    <t>Angebot</t>
  </si>
  <si>
    <t xml:space="preserve">von kontaminationsverdächtigen (KVF) und kontaminierten Flächen (KF) </t>
  </si>
  <si>
    <t>Liegenschaftsdaten</t>
  </si>
  <si>
    <t>Anbieter</t>
  </si>
  <si>
    <t>Anschrift:</t>
  </si>
  <si>
    <t>Name</t>
  </si>
  <si>
    <t>Straße, Nr.</t>
  </si>
  <si>
    <t>PLZ, Ort</t>
  </si>
  <si>
    <t>Telefon:</t>
  </si>
  <si>
    <t>Telefax:</t>
  </si>
  <si>
    <t>Ansprechpartner:</t>
  </si>
  <si>
    <t>EUR</t>
  </si>
  <si>
    <t>Bruttoangebotssumme:</t>
  </si>
  <si>
    <t>Das Angebot ist gültig bis:</t>
  </si>
  <si>
    <t>Ort, Datum:</t>
  </si>
  <si>
    <t>Firmenstempel</t>
  </si>
  <si>
    <t>rechtsverb. Unterschrift(en)</t>
  </si>
  <si>
    <t>II / FB</t>
  </si>
  <si>
    <r>
      <t>Messung Bodenluft mittels Prüfröhrchen, einschl. Dokumentation u. Materialverbrauch
zu messende Stof</t>
    </r>
    <r>
      <rPr>
        <sz val="10"/>
        <rFont val="Arial"/>
        <family val="2"/>
      </rPr>
      <t xml:space="preserve">fe: ____________________ </t>
    </r>
  </si>
  <si>
    <t>Vorabzug ist dem AG zu übergeben:      nein / ja   Anzahl: _______</t>
  </si>
  <si>
    <t>Summe der Position 9.3 [€]</t>
  </si>
  <si>
    <t>Summe der Position 9.4 [€]</t>
  </si>
  <si>
    <t>Summe der Position 9.5 [€]</t>
  </si>
  <si>
    <t>Summe der Position 9.6 [€]</t>
  </si>
  <si>
    <t>Gesamtsumme der Position 9 [€]</t>
  </si>
  <si>
    <t>Summe der Position 10.1 [€]</t>
  </si>
  <si>
    <t>Summe der Position 10.2 [€]</t>
  </si>
  <si>
    <t>Summe der Position 10.3 [€]</t>
  </si>
  <si>
    <t>Summe der Position 10.5 [€]</t>
  </si>
  <si>
    <t>Gesamtsumme der Position 10 [€]</t>
  </si>
  <si>
    <t>Summe der Position 11.1 [€]</t>
  </si>
  <si>
    <t>Summe der Position 11.2 [€]</t>
  </si>
  <si>
    <t>Summe der Position 11.3 [€]</t>
  </si>
  <si>
    <t>Summe der Position 11.4 [€]</t>
  </si>
  <si>
    <t>Summe der Position 11.5 [€]</t>
  </si>
  <si>
    <t>Gesamtsumme der Position 11 [€]</t>
  </si>
  <si>
    <t>Gesamtsumme der Position 12 [€]</t>
  </si>
  <si>
    <t>Gesamtsumme der Position 14.1</t>
  </si>
  <si>
    <t>Zur Ausführung der im Angebot enthaltenen Leistungen benenne ich Art und Umfang der durch Nachunternehmer auszuführenden Teilleistungen mit den dazu gehördenden Ordnungszahlen (OZ) des Leistungskataloges und benenne die Namen der Nachunternehmer. Die Qualifikation der Nachunternehmer habe ich geprüft und die erforderlichen Nachweise (z.B. Akkreditierung nach DIN EN ISO/IEC 17025, Zertifizierung, Bohrgeräteführer, Bestellungsurkunden) o.a. füge ich dem Angebot bei.</t>
  </si>
  <si>
    <t>Nasschemische Bestimmungen</t>
  </si>
  <si>
    <t xml:space="preserve">Kolonnenstunde für einen Trupp (2 Pers.) zur Beseitigung von Hindernissen, Vorschachtarbeiten etc. </t>
  </si>
  <si>
    <r>
      <t xml:space="preserve">Nettoangebotssumme I </t>
    </r>
    <r>
      <rPr>
        <sz val="10"/>
        <rFont val="Arial"/>
        <family val="2"/>
      </rPr>
      <t>(Ingenieurleistungen):</t>
    </r>
  </si>
  <si>
    <r>
      <t xml:space="preserve">Nettoangebotssumme II </t>
    </r>
    <r>
      <rPr>
        <sz val="9"/>
        <rFont val="Arial"/>
        <family val="2"/>
      </rPr>
      <t>(Laborleistungen):</t>
    </r>
  </si>
  <si>
    <r>
      <t xml:space="preserve">Nettoangebotssumme </t>
    </r>
    <r>
      <rPr>
        <b/>
        <sz val="9"/>
        <rFont val="Arial"/>
        <family val="2"/>
      </rPr>
      <t>(gesamt):</t>
    </r>
  </si>
  <si>
    <t>In die Tages- und Stundensätze sind folgende Leistungen mit einzurechnen (siehe auch Leistungsbeschreibung):</t>
  </si>
  <si>
    <t>Untersuchungen von Holzhackschnitzel und Holzspäne nach AltholzV (Stoffliche Verwertung)</t>
  </si>
  <si>
    <t>(Namen Anschrift)</t>
  </si>
  <si>
    <t>Nachunternehmerleistungen</t>
  </si>
  <si>
    <t xml:space="preserve">Nachunternehmer 4 : </t>
  </si>
  <si>
    <t xml:space="preserve">Arbeits- und Gesundheitsschutz </t>
  </si>
  <si>
    <t>Zwischensumme der Position 6.1</t>
  </si>
  <si>
    <t>d</t>
  </si>
  <si>
    <t>Zwischensumme der Position 6.2</t>
  </si>
  <si>
    <t xml:space="preserve">Als relevante Schadstoffe sind zu nennen: 
1. __________________________
2. __________________________
3. __________________________ </t>
  </si>
  <si>
    <t>Zwischensumme der Position 6.3</t>
  </si>
  <si>
    <t>Persönliche Schutzausrüstung</t>
  </si>
  <si>
    <t xml:space="preserve">Einsatz von Atemschutzgeräten der Pos. 6.4.1 mit Filtern incl. Filterwechsel und Entsorgung der verbrauchten Filter.   </t>
  </si>
  <si>
    <r>
      <t xml:space="preserve">Endbericht </t>
    </r>
    <r>
      <rPr>
        <sz val="11"/>
        <rFont val="Arial"/>
        <family val="2"/>
      </rPr>
      <t>(Anforderungen gem. LB)</t>
    </r>
  </si>
  <si>
    <t>Erstellen eines Probenahmeplanes auf der Grundlage einer Kontaminationshypothese nach Auswertung der Daten aus früheren Untersuchungen (soweit nicht mit der Leistungsbeschreibung vorgegeben)</t>
  </si>
  <si>
    <t>m</t>
  </si>
  <si>
    <t>cm</t>
  </si>
  <si>
    <t>Gesamtsumme der Position 3.2</t>
  </si>
  <si>
    <t>Filterkies/-sand liefern und einbauen</t>
  </si>
  <si>
    <t>Tonabdichtung (Quellton) liefern und einbauen</t>
  </si>
  <si>
    <t>Material Filterboden:            Holz                                       HDPE</t>
  </si>
  <si>
    <t>erwarteter Untergrundaufbau (sofern bekannt):</t>
  </si>
  <si>
    <t>Flurabstand durchschnittlich bei:               _________ m u. GOK</t>
  </si>
  <si>
    <t>1.)______  Mächtigkeit  ___ m     2.) ________ Mächtigkeit ___ m</t>
  </si>
  <si>
    <t>3.)______  Mächtigkeit  ___ m     4.) ________ Mächtigkeit ___ m</t>
  </si>
  <si>
    <t>Handschürfe</t>
  </si>
  <si>
    <t>Baggerschürfe</t>
  </si>
  <si>
    <t>Untersuchung von Bodenluftproben</t>
  </si>
  <si>
    <t>Basisparameter</t>
  </si>
  <si>
    <t>Sauerstoff</t>
  </si>
  <si>
    <t>Stickstoff</t>
  </si>
  <si>
    <t>Kohlenmonoxid</t>
  </si>
  <si>
    <t>Kohlendioxid</t>
  </si>
  <si>
    <t>Methan</t>
  </si>
  <si>
    <t>Alkane</t>
  </si>
  <si>
    <t>n- Alkane (C1-C8: Methan, Ethan, Propan, Butan, Pentan, Hexan, Heptan, Oktan)</t>
  </si>
  <si>
    <t>Aromatische Kohlenwasserstoffe</t>
  </si>
  <si>
    <t>BTEX (Benzol, Toluol, Ethylbenzol, 
Xylole)</t>
  </si>
  <si>
    <t>VDI 3865 Bl. 3</t>
  </si>
  <si>
    <t>Monoaromatische Kohlenwasserstoffe (Benzol, Toluol, Xylole, Ethylbenzol, Styrol, Trimethylbenzole, Cumol)</t>
  </si>
  <si>
    <t>Lösungsmittel</t>
  </si>
  <si>
    <t>LHKW</t>
  </si>
  <si>
    <t xml:space="preserve">LHKW </t>
  </si>
  <si>
    <t>LHKW mit  Vinylchlorid</t>
  </si>
  <si>
    <t>LHKW mit Vinylchlorid</t>
  </si>
  <si>
    <t>Trockensubstanz</t>
  </si>
  <si>
    <t xml:space="preserve">pH-Wert </t>
  </si>
  <si>
    <t>Kohlenwasserstoffe</t>
  </si>
  <si>
    <t>LAGA-Richtlinie KW/85</t>
  </si>
  <si>
    <t>Feldgenauigkeit</t>
  </si>
  <si>
    <t xml:space="preserve">Alle durchgeführten Arbeiten sind arbeitstäglich in Bautagebüchern zu dokumentieren. Diese  sind in zweifacher Ausfertigung einzureichen. </t>
  </si>
  <si>
    <t xml:space="preserve">Die Bautagebücher müssen jeweils folgende Angaben enthalten:  
</t>
  </si>
  <si>
    <t xml:space="preserve"> - Datum, Projekt, Vertragsnummer</t>
  </si>
  <si>
    <t xml:space="preserve"> - Ausführungsort (genaue Bezeichnung)</t>
  </si>
  <si>
    <t xml:space="preserve"> - Beginn, Ende und Unterbrechung der Tätigkeit des AN, arbeitstäglich </t>
  </si>
  <si>
    <t xml:space="preserve"> - Grund von Stillstandszeiten</t>
  </si>
  <si>
    <t xml:space="preserve"> - Angaben zu Tätigkeit, Personal und eingesetzter Technik des AN</t>
  </si>
  <si>
    <t xml:space="preserve"> - Angaben zur Tätigkeit und eingesetzter Technik ausführender Baufirmen</t>
  </si>
  <si>
    <t xml:space="preserve"> - Angaben zu Auffälligkeiten und Besonderheiten</t>
  </si>
  <si>
    <t xml:space="preserve"> - vorgenommene Probenahmen</t>
  </si>
  <si>
    <t xml:space="preserve"> - Probenahme und Ergebnisse bei Vor-Ort -Analytik</t>
  </si>
  <si>
    <t xml:space="preserve"> - Unterschrift des Fachbegleiters </t>
  </si>
  <si>
    <t xml:space="preserve">Der Einsatz von technischen, organisatorischen oder persönlichen Schutzausrüstungen ist mit Angabe des Einsatzgrundes und der Einsatzdauer arbeitstäglich im Bautagebuch zu dokumentieren, ggf. in gesonderten Bautagebüchern. Darin sind ebenfalls die vorgenommenen Messungen mit Angabe der Messzeiträume und der Ergebnisse zu dokumentieren. (Dies ersetzt nicht die Dokumentation der Messtechnischen Überwachung gem. geltender Vorschriften zur Arbeitsplatzüberwachung) </t>
  </si>
  <si>
    <t>Abschlussdokumentation und Rechnungslegung</t>
  </si>
  <si>
    <t>Sämtliche Untersuchungsergebnisse sind in einer Dokumentation darzustellen (siehe LB). Alle Arbeitsschritte und Untersuchungen sind in chronologisch und inhaltlich nachvollziehbarer Form vollständig zu dokumentieren.</t>
  </si>
  <si>
    <t>Behinderung und Unterbrechung der Ausführung</t>
  </si>
  <si>
    <t>Bereitstellung kontaminierter Medien, Reinigung/Entsorgung</t>
  </si>
  <si>
    <t>m³</t>
  </si>
  <si>
    <t>Lieferung und Bereitstellen von ausreichend dimensionierten Sicherheitstanks/-behältern für kontaminiertes Förderwasser</t>
  </si>
  <si>
    <t xml:space="preserve">Entsorgung von kontaminiertem Förderwasser;                                      Angaben zum Schadstoffgehalt:  gem. LB;      </t>
  </si>
  <si>
    <t xml:space="preserve">Lieferung, Gestellung und Betreiben einer mobilen GW-Reinigungseinheit, bestehend aus 2 WAKF je 100 l, inkl. Erstbefüllung, Verschlauchung/Probenahmehahn, inkl. An- u. Abfahrt und Entsorgung; inkl. Vorlagebehälter (sofern erforderlich) </t>
  </si>
  <si>
    <t>DIN EN ISO 11 369 (F12)</t>
  </si>
  <si>
    <t>DIN 38 407-F14</t>
  </si>
  <si>
    <t>E DIN 38 407-F3</t>
  </si>
  <si>
    <t>DIN EN ISO 6468 (F1)</t>
  </si>
  <si>
    <t>Chlorierte Dibenzodioxine und Dibenzofurane</t>
  </si>
  <si>
    <t>Färbung</t>
  </si>
  <si>
    <t>DIN ISO 7887 (C1)</t>
  </si>
  <si>
    <t>Trübung</t>
  </si>
  <si>
    <t>Entnahme von Grundwasserproben (DIN 38402-A13, ISO 5667-11)</t>
  </si>
  <si>
    <t>Untersuchung von  Eluaten</t>
  </si>
  <si>
    <t>Physikalisch-Chemische Untersuchungen</t>
  </si>
  <si>
    <t>DIN 38 414-S4</t>
  </si>
  <si>
    <t>Extraktion mit Wasser zur Untersuchung gemäß LAGA</t>
  </si>
  <si>
    <t>Extraktion mit Ammoniumnitrat</t>
  </si>
  <si>
    <t>Extraktion mit DTPA / EDTA</t>
  </si>
  <si>
    <t>FAO-Methode</t>
  </si>
  <si>
    <t>pH-Stat-Verfahren</t>
  </si>
  <si>
    <t>Altlasten - LWA NRW, Band 6</t>
  </si>
  <si>
    <t>Bodensättigungsextrakt, für anorganische Stoffe</t>
  </si>
  <si>
    <t>BBodSchV</t>
  </si>
  <si>
    <t>Ammonium(-stickstoff)</t>
  </si>
  <si>
    <t>DIN 38 406-E5</t>
  </si>
  <si>
    <t xml:space="preserve">Ammonium(-stickstoff) </t>
  </si>
  <si>
    <t>DIN EN ISO 11 732 (E23)</t>
  </si>
  <si>
    <t>Borat</t>
  </si>
  <si>
    <t>DIN 38 405-D17</t>
  </si>
  <si>
    <t>Bromid</t>
  </si>
  <si>
    <t>DIN ISO 10304-1</t>
  </si>
  <si>
    <t>BSBn</t>
  </si>
  <si>
    <t>CSB</t>
  </si>
  <si>
    <t>DIN 38 409-H41</t>
  </si>
  <si>
    <t>DIN 38 409-H44</t>
  </si>
  <si>
    <t>Chlorid</t>
  </si>
  <si>
    <t>DIN 38 405-D1</t>
  </si>
  <si>
    <t>Freies Chlor</t>
  </si>
  <si>
    <t>DIN EN ISO 7393-2 (G4-2)</t>
  </si>
  <si>
    <t>Cyanid (Gesamt-)</t>
  </si>
  <si>
    <t>Cyanid (leicht freisetzbares)</t>
  </si>
  <si>
    <t>DIN 38 405-D4</t>
  </si>
  <si>
    <t>DIN ISO 7890-3</t>
  </si>
  <si>
    <t>DIN 38 405-D9</t>
  </si>
  <si>
    <t xml:space="preserve">Nitrat  (FIA) </t>
  </si>
  <si>
    <t>DIN EN ISO 13 395 (D28)</t>
  </si>
  <si>
    <t>DIN EN 26 777 (D10)</t>
  </si>
  <si>
    <t>Nitrit (FIA)</t>
  </si>
  <si>
    <t xml:space="preserve">DIN EN ISO 13 395 (D28) </t>
  </si>
  <si>
    <t>DIN EN 25 663 (H11)</t>
  </si>
  <si>
    <t>Gesamtstickstoff (Berechnung)</t>
  </si>
  <si>
    <t>DEV H12</t>
  </si>
  <si>
    <t>Phosphat (Ortho-)</t>
  </si>
  <si>
    <t>Phosphat (Gesamt-)</t>
  </si>
  <si>
    <t>Silicat (Kieselsäure)</t>
  </si>
  <si>
    <t>DIN 38 405 D21</t>
  </si>
  <si>
    <t>Sulfat</t>
  </si>
  <si>
    <t>DIN 38 405-D5</t>
  </si>
  <si>
    <t>Zusätzliche Leistungen</t>
  </si>
  <si>
    <t>Bereitstellen von potentiell kontaminiertem, nicht wiedereinbaufähigem Bodenmaterial aus Aufschlüssen zur Entsorgung; Lagern auf Folie, inkl. Folienabdeckung oder in Deckelmulden</t>
  </si>
  <si>
    <t>Probenahme aus Straßen, Wegen und sonstigen mit einem Bindemittel gebundenen Verkehrsflächen durch Kernbohrung (DU mind. 100 mm) bis 0,3 m</t>
  </si>
  <si>
    <t xml:space="preserve">Probenahme aus ungebundenen Schichten einer Flächenbefestigung n. TP MinStB, Teil 2.2 bis 0,3 m </t>
  </si>
  <si>
    <t>Verschliessen von Bohrlöchern mit Kaltasphalt</t>
  </si>
  <si>
    <t>Gesamtsumme der Position 7</t>
  </si>
  <si>
    <t>Deckblatt</t>
  </si>
  <si>
    <t>(nur zur internen Verwendung)</t>
  </si>
  <si>
    <t>Phase:</t>
  </si>
  <si>
    <t>Programm:</t>
  </si>
  <si>
    <t>Pos. 6</t>
  </si>
  <si>
    <t>Laborleistungen</t>
  </si>
  <si>
    <t xml:space="preserve">Liegenschaftsnummer: </t>
  </si>
  <si>
    <t>Einh</t>
  </si>
  <si>
    <t>Parameter</t>
  </si>
  <si>
    <t>Verfahren</t>
  </si>
  <si>
    <t>Einh.-Preis      [€]</t>
  </si>
  <si>
    <t>Untersuchung von Bodenproben</t>
  </si>
  <si>
    <t>Summe der Position 10.4 [€]</t>
  </si>
  <si>
    <t>Summe der Position 10.6 [€]</t>
  </si>
  <si>
    <t xml:space="preserve">St </t>
  </si>
  <si>
    <t>pH-Wert</t>
  </si>
  <si>
    <t>DIN ISO 11465</t>
  </si>
  <si>
    <t>Dichte von Feststoffen</t>
  </si>
  <si>
    <t>Rohdichte</t>
  </si>
  <si>
    <t>E DIN ISO 11272</t>
  </si>
  <si>
    <t>DIN 19 683-12</t>
  </si>
  <si>
    <t>Korngrößenverteilung</t>
  </si>
  <si>
    <t>DIN 38 406-E24</t>
  </si>
  <si>
    <t>DIN 38 406-E1-1</t>
  </si>
  <si>
    <t>DIN 38 406-E32</t>
  </si>
  <si>
    <t xml:space="preserve">Kalium </t>
  </si>
  <si>
    <t>DEV E15</t>
  </si>
  <si>
    <t>DIN 38 406-E2</t>
  </si>
  <si>
    <t xml:space="preserve">Mangan </t>
  </si>
  <si>
    <t>DIN 38 406-E33</t>
  </si>
  <si>
    <t>DIN 38 406-E11</t>
  </si>
  <si>
    <t>DIN EN 1483 (E12)</t>
  </si>
  <si>
    <t>Selen</t>
  </si>
  <si>
    <t>Silber</t>
  </si>
  <si>
    <t>DIN 38 406-E18</t>
  </si>
  <si>
    <t>DIN 38 406-E26</t>
  </si>
  <si>
    <t>Uran</t>
  </si>
  <si>
    <t>Vanadium</t>
  </si>
  <si>
    <t>DIN 38 406-E8</t>
  </si>
  <si>
    <t>GC/MS-Screening, qualitative Analytik einschl. Auswertung</t>
  </si>
  <si>
    <t>Kohlenwasserstoffe, GC-FID</t>
  </si>
  <si>
    <t>1)6)</t>
  </si>
  <si>
    <t>ISO/TR 11046 Methode B</t>
  </si>
  <si>
    <t>Kohlenwasserstoffe,                                                                       GC-FID</t>
  </si>
  <si>
    <t>Lagebeschreibung:</t>
  </si>
  <si>
    <t>Entnahme von Bodenproben</t>
  </si>
  <si>
    <t xml:space="preserve">Wirkungspfad Boden-Mensch
Nutzungsorientierte Beprobungstiefe gem. BBodSchV
0-10 cm / 10-35 cm / ergänzend 0-2 cm                          </t>
  </si>
  <si>
    <t xml:space="preserve">Wirkungspfad Boden-Nutzpflanze
Nutzungsorientierte Beprobungstiefe gem. BBodSchV
0-10 cm / 10-30 cm oder 0-30 cm / 30-60 cm  </t>
  </si>
  <si>
    <t>1.</t>
  </si>
  <si>
    <t>2.</t>
  </si>
  <si>
    <t>3.</t>
  </si>
  <si>
    <t>4.</t>
  </si>
  <si>
    <t>5.</t>
  </si>
  <si>
    <t>Tiefenorientierte Entnahme einer Grundwasserprobe nach DVWK-Merkblatt 245/1997; Vorgehensweise gem. Leistungsbeschreibung</t>
  </si>
  <si>
    <t>6.</t>
  </si>
  <si>
    <t>Aromatische Amine und Nitroaromaten (Nitrotoluole, -benzole, Aniline, Toluidine)</t>
  </si>
  <si>
    <t>Arom. Amine u. Nitroaromaten (Nitrotoluole, -benzole, Aniline, Toluidine)</t>
  </si>
  <si>
    <t>Aufschlussverfahren</t>
  </si>
  <si>
    <t>Vorhalten der Schwarz-Weiß-Anlage aus Pos. 15.1.1 in betriebsfähigem Zustand sowie Betreiben inkl. aller Betriebs- und Nebenkosten</t>
  </si>
  <si>
    <t>Abwasserbehälter aus Pos. 15.1.3 Vorhalten und betreiben, inkl. Entsorgung des Wassers</t>
  </si>
  <si>
    <t>Vorhalten von gebläseunterstüzten Atemschutzgeräten mit geeigneten Filtern für den Bohrtrupp (2 Mann) während der gesamten Dauer der Feldarbeiten. Filtertyp wie Pos. 15.2.1</t>
  </si>
  <si>
    <t>Abwasserbehälter zur Sammlung von Abwasser aus der Schwarz-Weiß-Anlage und Dekontaminationsein-richtungen aufstellen und entfernen. Der Behälter ist für mindestens ...... Tage zu bemessen.</t>
  </si>
  <si>
    <t>Einsatz von gebläseunterstützten Atemschutzgeräten mit geeigneten Filtern, incl. Filterwechsel und Entsorgung der verbrauchten Filter (2 Mann- Bohrtrupp)</t>
  </si>
  <si>
    <t>VDI 3865 Bl. 2
(Vor-Ort-Messung)</t>
  </si>
  <si>
    <t xml:space="preserve">Entnahme von Bodenproben aus zuvor abgeteuften Bohrungen oder angelegten Schürfen entsprechend der Kontaminationshypothese bzw. gem. Leistungsbeschreibung, inkl. bodenkundlicher/ geologischer Beschreibung und Dokumentation. </t>
  </si>
  <si>
    <t xml:space="preserve">Entnahme von ungestörten Bodenproben aus Aufschlüssen, inkl. bodenkundlicher/ geologischer Beschreibung und Dokumentation. </t>
  </si>
  <si>
    <t xml:space="preserve">Kleinbohrung (mind. 50 mm Außendurchmesser)                   </t>
  </si>
  <si>
    <t>Bodenart n. DIN 19 683 (n. BBodSchV) oder EN ISO 14688 (Baugrund)</t>
  </si>
  <si>
    <t>Zwischensumme Position 3.3.4</t>
  </si>
  <si>
    <t>Gesamtsumme der Position 3.3</t>
  </si>
  <si>
    <t>Kolonnenstunde für einen Trupp (2 Pers.) bei unvorhersehbaren, nicht durch den AN verursachten Stillstandszeiten</t>
  </si>
  <si>
    <t>Abpumpen einer Grundwassermesstelle mit ___________pumpe gem. 3) (s. o.)</t>
  </si>
  <si>
    <t>Entnahme von Proben aus aufgehaldetem Bodenmaterial nach der LAGA-Regel PN 98 im Zusammenhang mit der Verwertung/Beseitigung von Abfall; Vorgehensweise und Anzahl der Einzelproben nach Leistungsbeschreibung</t>
  </si>
  <si>
    <t>*  Überwachung der Ausführungen des Objektes</t>
  </si>
  <si>
    <t>*  Abstecken der Hauptachsen für das Objekt</t>
  </si>
  <si>
    <t>*  Führen eines Bautagebuches</t>
  </si>
  <si>
    <t>*  Gemeinsames Aufmaß mit den Unternehmen</t>
  </si>
  <si>
    <t>*  Mitwirken bei der Abnahme der Leistungen und Lieferungen</t>
  </si>
  <si>
    <t xml:space="preserve">*  Mitwirken bei behördlichen Abnahmen </t>
  </si>
  <si>
    <r>
      <t xml:space="preserve">Alle vorzunehmenden Arbeiten sind auf Grundlage und inhaltlich </t>
    </r>
    <r>
      <rPr>
        <b/>
        <sz val="8"/>
        <rFont val="Arial"/>
        <family val="2"/>
      </rPr>
      <t xml:space="preserve">entsprechend der Leistungsbeschreibung </t>
    </r>
    <r>
      <rPr>
        <sz val="8"/>
        <rFont val="Arial"/>
      </rPr>
      <t>sowie der Vorbemerkungen durchzuführen.</t>
    </r>
  </si>
  <si>
    <t>An- u. Abtransport sowie Gestellung von Deckelmulden zur Bereitstellen von kontaminiertem, nicht wiedereinbaufähigem Bodenmaterial aus Aufschlüssen zur Entsorgung</t>
  </si>
  <si>
    <t xml:space="preserve">Entsorgung des kontaminierten, nicht wiedereinbaufähigen Bodenmaterials;                                                                   Angaben zum Schadstoffgehalt:  gem. LB;                                                                               </t>
  </si>
  <si>
    <t xml:space="preserve">Einsatz eines PID  während der Arbeiten in als kontaminiert eingestuften Arbeitsbereichen (Bohrung, Grube, KRB, etc.) als Zuschlag für FB/Koordinator incl. vollständiger Dokumentation der Meßergebnisse. Nebenkosten wie Kalibrierung, Verbrauchsmaterial, Reinigung und Wartung sind einzukalkulieren. Abrechnungsgrundlage sind die Meßprotokolle. </t>
  </si>
  <si>
    <t xml:space="preserve">Vorhalten und Einsatz von Prüfröhrchen zur Überwachung der Luft im Arbeitsbereich während der gesamten Dauer der Feldarbeiten. Es sind für alle unten aufgeführten Parameter Prüfröhrchen in ausreichender Anzahl vorzuhalten. Die Messungen sind vollständig zu dokumentieren. Abrechnungsgrundlage sind die Meßprotokolle. </t>
  </si>
  <si>
    <t>Anforderungen BAM</t>
  </si>
  <si>
    <t>3)</t>
  </si>
  <si>
    <t>Säulen- oder Lysimeterversuch, für organische Stoffe Säulenverfahren</t>
  </si>
  <si>
    <t>Abschluss liefern und einbauen</t>
  </si>
  <si>
    <t>Spezifische elektrische Leitfähigkeit</t>
  </si>
  <si>
    <t>Umsetzen der Gerätschaften; Entfernung bis ...... m</t>
  </si>
  <si>
    <r>
      <t xml:space="preserve">Abstand GW-Oberfläche/Entnahmetiefe:  ca. </t>
    </r>
    <r>
      <rPr>
        <u/>
        <sz val="8"/>
        <rFont val="Arial"/>
        <family val="2"/>
      </rPr>
      <t xml:space="preserve">          </t>
    </r>
    <r>
      <rPr>
        <sz val="8"/>
        <rFont val="Arial"/>
        <family val="2"/>
      </rPr>
      <t xml:space="preserve"> m.</t>
    </r>
  </si>
  <si>
    <r>
      <t xml:space="preserve">Probengefäß: </t>
    </r>
    <r>
      <rPr>
        <u/>
        <sz val="8"/>
        <rFont val="Arial"/>
        <family val="2"/>
      </rPr>
      <t xml:space="preserve">                                                            </t>
    </r>
    <r>
      <rPr>
        <sz val="8"/>
        <rFont val="Arial"/>
        <family val="2"/>
      </rPr>
      <t xml:space="preserve"> .</t>
    </r>
  </si>
  <si>
    <r>
      <t xml:space="preserve">Entnahme von Wasserproben aus stehenden Gewässern gem. DIN 38402-A12 als oberflächennahe Schöpfprobe, Herstellen einer Mischprobe aus den Einzelproben; inkl. Messung der Vor-Ort-Parameter (pH, Lf, T, O2)
</t>
    </r>
    <r>
      <rPr>
        <i/>
        <sz val="10"/>
        <rFont val="Arial"/>
        <family val="2"/>
      </rPr>
      <t>Anzahl der Einzelproben: ………………………</t>
    </r>
  </si>
  <si>
    <t xml:space="preserve">Unabhängig von bereits als Entwurf oder zur Rechnungslegung vorgelegten Unterlagen sind alle zur Dokumentation relevanten Unterlagen dem Endbericht als Anlagen beizufügen. 
Inhalt der Abschlussdokumentation ist auch eine aussagekräftige Fotodokumentation. </t>
  </si>
  <si>
    <r>
      <t>Entnahme von Materialproben aus Gebäudeteilen (</t>
    </r>
    <r>
      <rPr>
        <u/>
        <sz val="10"/>
        <rFont val="Arial"/>
        <family val="2"/>
      </rPr>
      <t>nicht</t>
    </r>
    <r>
      <rPr>
        <sz val="10"/>
        <rFont val="Arial"/>
        <family val="2"/>
      </rPr>
      <t xml:space="preserve"> Asbest) mit geeignetem Handwerkzeug (Meissel, Säge, Messer, Hobel, Handbohrer, Schaufel, Spachtel etc.)</t>
    </r>
  </si>
  <si>
    <t>Verschließen von Bohrlöchern mit Beton</t>
  </si>
  <si>
    <t>Probenahmesystem (ggf. Beschreibung beifügen über Art, Anzahl und Einbau etc.): 
                                …………………………………….
Probenahmedauer:     …………………………………….
Probenahmeintervall:  …………………………………….</t>
  </si>
  <si>
    <t>Gewinnung von Sickerwasserproben über Saugkerzen/Saugplatten oder andere Sickerwassersammler gem. Leistungsbeschreibung, inkl. sämtlicher erforderlicher Nebenarbeiten, Personal- und Geräteeinsatzkosten, Dokumentation und Auswertung der Probenahme, Probenlagerung und Transport, Reinigung des Probenahmesystems</t>
  </si>
  <si>
    <t>Zwischensumme Position 3.3.5</t>
  </si>
  <si>
    <t>Vorhalten von Atemschutzgeräten (Panoramasken) mit geeigneten Filtern während der gesamten Dauer der Feldarbeiten.  
Filtertyp: ………………………………</t>
  </si>
  <si>
    <t>Probennahmen, Tests</t>
  </si>
  <si>
    <t>Zwischensumme Position 3.3.6</t>
  </si>
  <si>
    <t>Messtechnische Überwachung</t>
  </si>
  <si>
    <t>Untersuchungen von Abfällen nach Deponieverordnung (DepV) 2002, Stand: 2006</t>
  </si>
  <si>
    <t>Untersuchungen von Abfällen nach Abfallablagerungsverordnung (AbfAblV) 2001, Stand: 2006</t>
  </si>
  <si>
    <t xml:space="preserve">Untersuchungen von Abfällen nach Bioabfallverordnung (BioAbfV)  1998, Stand: 2003 </t>
  </si>
  <si>
    <t>Härte Bestimmung Calcium und Magnesium und Berechnung</t>
  </si>
  <si>
    <r>
      <t>Carbonathärte:
Bestimmung K</t>
    </r>
    <r>
      <rPr>
        <vertAlign val="subscript"/>
        <sz val="10"/>
        <rFont val="Arial"/>
        <family val="2"/>
      </rPr>
      <t>S 4,3</t>
    </r>
    <r>
      <rPr>
        <sz val="10"/>
        <rFont val="Arial"/>
        <family val="2"/>
      </rPr>
      <t xml:space="preserve"> und Berechnung</t>
    </r>
  </si>
  <si>
    <t>Nichtcarbonathärte: Bestimmung
Härte und Carbonathärte und Berechnung</t>
  </si>
  <si>
    <t>DIN 38 409-H6 und     DIN EN ISO 7980 (E3)</t>
  </si>
  <si>
    <t>DIN 38 409-H6 und      DIN 38 409-H7-1-2</t>
  </si>
  <si>
    <t>TrinkwV 2001 Anlage 2 Teil  1</t>
  </si>
  <si>
    <t xml:space="preserve">TrinkwV 2001 Anlage 2      Teil 2 </t>
  </si>
  <si>
    <t xml:space="preserve">TrinkwV 2001 Anlage 2      Teil 3 </t>
  </si>
  <si>
    <t xml:space="preserve">TrinkwV 2001 Anlage 1 </t>
  </si>
  <si>
    <t xml:space="preserve">Vorhalten eines PID während der gesamten Dauer der Feldarbeiten.Das PID muss eine Speichereinheit zur Erfassung und Speicherung der Messergebnisse besitzen. </t>
  </si>
  <si>
    <t>Baustelleneinrichtung</t>
  </si>
  <si>
    <t>Bohren</t>
  </si>
  <si>
    <t>Ausbaumaterial</t>
  </si>
  <si>
    <t>Klarpumpen</t>
  </si>
  <si>
    <t>Bohrgut</t>
  </si>
  <si>
    <t>Stundensätze</t>
  </si>
  <si>
    <t>Reinigung Bohrwerkzeug</t>
  </si>
  <si>
    <t>Arbeitsschutzmaßnahmen</t>
  </si>
  <si>
    <t>Schwarz-Weiß-Anlage</t>
  </si>
  <si>
    <t>Durchführung von WD-Test inkl. sämtlicher Personal- und Geräteeinsatzkosten einschl. Dokumentation und Auswertung</t>
  </si>
  <si>
    <t>Kennzeichnen der Messstelle mit Fluchtstangen mindestens 2 m, liefern und montieren</t>
  </si>
  <si>
    <t>Zwischensumme Position 3.3.1</t>
  </si>
  <si>
    <t>Siebanalyse</t>
  </si>
  <si>
    <t>4)</t>
  </si>
  <si>
    <t>DIN 18 123</t>
  </si>
  <si>
    <t>Schlämmanalyse</t>
  </si>
  <si>
    <t>Kombinierte Sieb-/Schlämmanalyse</t>
  </si>
  <si>
    <t>Fingerprobe</t>
  </si>
  <si>
    <t>DIN 19 683 -2</t>
  </si>
  <si>
    <t>Siebung, Dispergierung, Pipettenanalyse (alternativ: Aräometermethode)</t>
  </si>
  <si>
    <t>ISO 11 277</t>
  </si>
  <si>
    <t>Siebung, Dispergierung, Pipettenanalyse</t>
  </si>
  <si>
    <t>Siebung, Dispergierung,  Aräometermethode</t>
  </si>
  <si>
    <t>5)3)</t>
  </si>
  <si>
    <t>Material Aufsatzrohr:                  Stahl                                 HDPE</t>
  </si>
  <si>
    <t>Projekt/Liegenschaft:</t>
  </si>
  <si>
    <t xml:space="preserve">Die folgenden Lagebezugssysteme sind auszuweisen: </t>
  </si>
  <si>
    <t xml:space="preserve">         </t>
  </si>
  <si>
    <t xml:space="preserve">Die folgenden Höhenbezugssysteme sind auszuweisen: </t>
  </si>
  <si>
    <t>Für die Absicherung der Analysenergebnisse wird die Durchführung von Doppelbestimmungen empfohlen. In die Anzahl der Proben sind ca. 10% Doppelbestimmungen eingerechnet. Einzelheiten sind der Leistungsbeschreibung/ Massenaufstellung zu entnehmen.</t>
  </si>
  <si>
    <t>DIN ISO 10390</t>
  </si>
  <si>
    <t>Trockenrückstand, BBodSchV: Trockenmasse</t>
  </si>
  <si>
    <t>DIN 19682-2</t>
  </si>
  <si>
    <t>DIN ISO 14869-1</t>
  </si>
  <si>
    <t>DIN ISO 14869-2</t>
  </si>
  <si>
    <t>DIN ISO 11265</t>
  </si>
  <si>
    <t>Gefriertrocknung (Schlämme / Böden)</t>
  </si>
  <si>
    <t>5) 7)</t>
  </si>
  <si>
    <t>DIN ISO 17380</t>
  </si>
  <si>
    <t>DIN EN ISO 17294-2</t>
  </si>
  <si>
    <t>Antimon</t>
  </si>
  <si>
    <t>ISO 20280</t>
  </si>
  <si>
    <t>DIN EN 15192</t>
  </si>
  <si>
    <t>Chrom VI (nach Abtrennung von Cr III)</t>
  </si>
  <si>
    <t>DIN EN 1483</t>
  </si>
  <si>
    <t>DIN ISO 16772</t>
  </si>
  <si>
    <t xml:space="preserve">Die Fachgutachterlichen Baubegleitung wird an Arbeitstagen auf Stundenbasis abgerechnet, an denen der Altlastensach-verständige weniger als 8 h auf der Baustelle tätig ist, sowie ab der 11. h an Arbeitstagen mit mehr als 10 h. </t>
  </si>
  <si>
    <t xml:space="preserve">Schutzdreieck einschl. Betonfuß, Stahlrohr, Durchm. 40 mm, Wandstärke 3 mm, Höhe 50 cm, Kantenlänge 60 cm. Anstrich: signalrot einschl. witterungsbeständiger Grundierung                              </t>
  </si>
  <si>
    <t xml:space="preserve">Schutzdreieck aus Holzpfählen und Holzlatten                           </t>
  </si>
  <si>
    <t xml:space="preserve">Schutzrohr aus Stahl mit Signalansstrich rot                         </t>
  </si>
  <si>
    <t>Spitze liefern und einbauen</t>
  </si>
  <si>
    <t>Fachaufsichtsführende Ebene</t>
  </si>
  <si>
    <t>Bauausführende Ebene</t>
  </si>
  <si>
    <t>für Ingenieur-, Labor- und zusätzliche Leistungen</t>
  </si>
  <si>
    <r>
      <t xml:space="preserve">Nettoangebotssumme III 
</t>
    </r>
    <r>
      <rPr>
        <sz val="9"/>
        <rFont val="Arial"/>
        <family val="2"/>
      </rPr>
      <t>(zusätzliche Leistungen):</t>
    </r>
  </si>
  <si>
    <t>Angebotssumme Ingenieur-, Labor - und zusätzliche Leistungen</t>
  </si>
  <si>
    <t>bei GWMS:  - zusätzlich die Geländehöhe aufnehmen
                   - Bezugspunkt: geöffnete Abschluss-Kappe
                   - Nachweis des Nivellements 
                   - Höhengenauigkeitsklasse OGH3 der 
                     BFR Vermessung</t>
  </si>
  <si>
    <t>Anforderungen gemäß BFR  Vermessung</t>
  </si>
  <si>
    <t>Honorarsätze/km-Pauschalen
nach geltendem Reisekostenrecht</t>
  </si>
  <si>
    <t>Zuschlag zu Pos. 6.2.1 für Tätigkeit des Koordinators in Personalunion mit der Fachgutachterlichen Begleitung (Pos. 3.8) als Tagessatz</t>
  </si>
  <si>
    <t>Zuschlag zu Pos. 6.2.1 für Tätigkeit des Koordinators in Personalunion mit der Fachgutachterlichen Begleitung (Pos. 3.8) als Stundensatz, incl. Nebenkosten. Die Tätigkeit des Koordinators wird an den Arbeitstagen auf Stundenbasis abgerechnet, an denen der Koordinator weniger als 8 h tätig war sowie für die Stunden, die über 10 h je Arbeitstag hinausgehen.</t>
  </si>
  <si>
    <r>
      <t>Die Überprüfung auf Kamfpmittel ist</t>
    </r>
    <r>
      <rPr>
        <sz val="8"/>
        <rFont val="Arial"/>
        <family val="2"/>
      </rPr>
      <t xml:space="preserve"> </t>
    </r>
    <r>
      <rPr>
        <b/>
        <sz val="8"/>
        <rFont val="Arial"/>
        <family val="2"/>
      </rPr>
      <t>notwendig</t>
    </r>
    <r>
      <rPr>
        <b/>
        <sz val="8"/>
        <rFont val="Arial"/>
      </rPr>
      <t xml:space="preserve"> /</t>
    </r>
    <r>
      <rPr>
        <b/>
        <sz val="8"/>
        <rFont val="Arial"/>
        <family val="2"/>
      </rPr>
      <t xml:space="preserve"> nicht notwendig </t>
    </r>
    <r>
      <rPr>
        <sz val="8"/>
        <rFont val="Arial"/>
      </rPr>
      <t>(zutreffendes unterstrichen).</t>
    </r>
  </si>
  <si>
    <t>Benzo(a)pyren</t>
  </si>
  <si>
    <t>Entnahme einer Grundwasserprobe aus dem Förderstrom einschl. sämtl. Nebenarbeiten und Dokumentation bis zur max. Abpump- und Probennahmedauer, fachgerechtes Abfüllen und Konservieren der entnommenen Wasserprobe in geeignete Probenahmegefäße</t>
  </si>
  <si>
    <t>Position nur alternativ zu 3.3.2.1 - 3.3.2.3 bei nicht nachlaufender GWMS</t>
  </si>
  <si>
    <t>Wiederanstiegsmessung nach Probennahme bis Erreichen des Ruhewasserspiegels</t>
  </si>
  <si>
    <t>Liegenschaftsverwaltung:</t>
  </si>
  <si>
    <t>Schwerfl., lipophile Stoffe</t>
  </si>
  <si>
    <t>DIN 38 409-H16-1</t>
  </si>
  <si>
    <t>DIN 38 409-H16-2</t>
  </si>
  <si>
    <t>Verseifbare Öle und Fette</t>
  </si>
  <si>
    <t>ATV</t>
  </si>
  <si>
    <t>I</t>
  </si>
  <si>
    <t>II</t>
  </si>
  <si>
    <t>III</t>
  </si>
  <si>
    <t>Gesamtsumme der Position 14.2</t>
  </si>
  <si>
    <t>Gesamtsumme der Position 14</t>
  </si>
  <si>
    <t>Pos. 14</t>
  </si>
  <si>
    <t xml:space="preserve"> Pos. 9</t>
  </si>
  <si>
    <t>Pos. 11</t>
  </si>
  <si>
    <t>Pos. 12</t>
  </si>
  <si>
    <t>Zwischensumme Position 3.3.2</t>
  </si>
  <si>
    <t>St/h</t>
  </si>
  <si>
    <t>Durchführung von dynamischen Durchflussmessungen inkl. Personal- u. Geräteeinsatzkosten, Dokumentation und Auswertung</t>
  </si>
  <si>
    <t>Durchführung von statischen Durchflussmessungen inkl. Personal- u. Geräteeinsatzkosten, Dokumentation und Auswertung</t>
  </si>
  <si>
    <t>Durchführung von dynamischen Wasserzählermessungen inkl. Personal- und Geräteeinsatzkosten, Dokumentation und Auswertung</t>
  </si>
  <si>
    <t>Durchführung von statischen Wasserzählermessungen inkl. Personal- und Geräteeinsatzkosten, Dokumentation und Auswertung</t>
  </si>
  <si>
    <t>DIN ISO 7027 (C2)</t>
  </si>
  <si>
    <t>Abfiltrierbare Stoffe</t>
  </si>
  <si>
    <t>DIN 38 409-H2-1</t>
  </si>
  <si>
    <t>Gesamttrockenrückstand</t>
  </si>
  <si>
    <t>DIN 38 409-H1-1</t>
  </si>
  <si>
    <t>Glührückstand</t>
  </si>
  <si>
    <t>DIN 38 409-H1-3</t>
  </si>
  <si>
    <t>gelöster Sauerstoff</t>
  </si>
  <si>
    <t>DEV D8</t>
  </si>
  <si>
    <t>DIN 38 405-D21</t>
  </si>
  <si>
    <t>Sulfid (gelöstes)</t>
  </si>
  <si>
    <t>DIN 38 405-D26</t>
  </si>
  <si>
    <t>Sulfid (freisetzbares)</t>
  </si>
  <si>
    <t>DIN 38 405-D27</t>
  </si>
  <si>
    <t>DIN 38 409-H7-1-1</t>
  </si>
  <si>
    <t>DIN 38 409-H7-1-2</t>
  </si>
  <si>
    <t>DIN 38 409-H7-2-1</t>
  </si>
  <si>
    <t>DIN 38 409-H7-2-2</t>
  </si>
  <si>
    <t>DIN 38 404-C10</t>
  </si>
  <si>
    <t>gelöstes Kohlendioxid</t>
  </si>
  <si>
    <t>DEV G1</t>
  </si>
  <si>
    <t>kalklösende Kohlensäure</t>
  </si>
  <si>
    <t>Formaldehyd</t>
  </si>
  <si>
    <t>VDI Richtlinie 3484</t>
  </si>
  <si>
    <t>Wasserstoffperoxid</t>
  </si>
  <si>
    <t>DIN 38 409-H15</t>
  </si>
  <si>
    <t>Permanganat-Index</t>
  </si>
  <si>
    <t>DIN ISO 8467 (H5)</t>
  </si>
  <si>
    <t>TIC (ges. anorg. Kohlenstoff)</t>
  </si>
  <si>
    <t>TC (Gesamtkohlenstoff)</t>
  </si>
  <si>
    <t>Kation. Tenside (DSBAS)</t>
  </si>
  <si>
    <t>DIN 38 409-H20</t>
  </si>
  <si>
    <t>Anion. Tenside (MBAS)</t>
  </si>
  <si>
    <t>Nichtion. Tenside (BiAS)</t>
  </si>
  <si>
    <t>DIN 38 409-H23-2</t>
  </si>
  <si>
    <t>DIN 38 406-E3</t>
  </si>
  <si>
    <t xml:space="preserve">Stundensatz für die Leistung des Messtechnikers gem. Pos. 6.3.6. Die Tätigkeit des Messtechnikers wird an den Arbeitstagen auf Stundenbasis abgerechnet, an denen der er weniger als 8 h tätig war sowie für die Stunden die über 10 h je Arbeitstag hinausgehen. Abrechnungsgrundlage sind die Bautagebücher. </t>
  </si>
  <si>
    <t>Beschaffen und Einsichtnahme in alle erforderlichen Leitungspläne, Klärung und Sicherstellung der Leitungsfreiheit (Ver- und Entsorgungsleitungen) bei sämtlichen Ansatzpunkten</t>
  </si>
  <si>
    <t xml:space="preserve">Stundensatz für die Leistung des Koordinators gem. Pos. 6.2.1. einschl. Reise- und Nebenkosten. Die Tätigkeit des Koordinators wird an den Arbeitstagen auf Stundenbasis abgerechnet, an denen der Koordinator weniger als 8 h tätig war sowie für die Stunden, die über 10 h je Arbeitstag hinausgehen </t>
  </si>
  <si>
    <t xml:space="preserve">Einsatz eines PID  während der Arbeiten in als kontaminiert eingestuften Arbeitsbereichen (Bohrung, Grube, KRB, etc.) incl. Personaleinsatz und vollständiger Dokumentation der Meßergebnisse. Nebenkosten wie Kalibrierung, Verbrauchsmaterial, Reinigung und Wartung sind einzukalkulieren. Abrechnungsgrundlage sind die Meßprotokolle. </t>
  </si>
  <si>
    <r>
      <t xml:space="preserve">Die </t>
    </r>
    <r>
      <rPr>
        <u/>
        <sz val="8"/>
        <rFont val="Arial"/>
        <family val="2"/>
      </rPr>
      <t>Abrechnung</t>
    </r>
    <r>
      <rPr>
        <sz val="8"/>
        <rFont val="Arial"/>
        <family val="2"/>
      </rPr>
      <t xml:space="preserve"> erfolgt ausschliesslich auf Grundlage der vorgelegten Bautagebücher und Prüfberichte zur Probenahme und Analytik. Abrechnungen müssen entsprechend den Leistungsnachweisen aufgegliedert werden. Die Bescheinigung des AG auf dem Leistungsnachweis begründet keinen Vergütungsanspruch.</t>
    </r>
  </si>
  <si>
    <t>Vorhalten und Einsatz des Ex/Ox-Gerätes während der Arbeiten in Arbeitsbereichen in denen Sauerstoffmangel oder explosionsfähige Gasgemische zu besorgen sind. Der Einsatz ist vollständig zu dokumentieren. Abrechnungsgrundlage sind die Messprotokolle.</t>
  </si>
  <si>
    <t>Umsetzen der Gerätschaften bis ___ m, einschl. Ein- u. Ausbau der Pumpe und Reinigung der Geräte</t>
  </si>
  <si>
    <t>Umsetzen der Gerätschaften bis ___m, inkl. Ein- und Ausbau von Sonden in vorhandene Bohrlöcher oder Messstellen</t>
  </si>
  <si>
    <t xml:space="preserve">Stichprobe mittels Schöpgerät                  </t>
  </si>
  <si>
    <t>Qualifizierte Stichprobe mittels Schöpgerät</t>
  </si>
  <si>
    <t>2-Stunden-Mischprobe mittels automatischem Probenahmegerät</t>
  </si>
  <si>
    <t>Durchführung von slug- &amp; bail-Test inkl. sämtlicher Personal- und Geräteeinsatzkosten einschl. Dokumentation und Auswertung des Tests</t>
  </si>
  <si>
    <t>27.</t>
  </si>
  <si>
    <t>28.</t>
  </si>
  <si>
    <t>29.</t>
  </si>
  <si>
    <t>30.</t>
  </si>
  <si>
    <t>31.</t>
  </si>
  <si>
    <t>Paketuntersuchungen für mineralische Reststoffe/Abfälle z.B. Bauschutt, RC-Material</t>
  </si>
  <si>
    <t>LAGA TR Boden (2004), Tab. II.1.2-1</t>
  </si>
  <si>
    <t>LAGA TR Boden (2004), Tab. II.1.2-2</t>
  </si>
  <si>
    <t>LAGA TR Boden (2004), Tab. II.1.2-3</t>
  </si>
  <si>
    <t>LAGA TR Boden (2004), Tab. II.1.2-4</t>
  </si>
  <si>
    <t xml:space="preserve">Mindestuntersuchung bei unspezifischem Verdacht  Feststoff und Eluat </t>
  </si>
  <si>
    <t xml:space="preserve">Komplette Untersuchung  nur Feststoff </t>
  </si>
  <si>
    <t xml:space="preserve">Komplette Untersuchung nur Eluat </t>
  </si>
  <si>
    <t xml:space="preserve">Komplette Untersuchung nur Feststoff </t>
  </si>
  <si>
    <t>Mindestuntersuchung Feststoff und Eluat</t>
  </si>
  <si>
    <t>TR LAGA M20 (1997/2003), Tab. II.1.4-1</t>
  </si>
  <si>
    <t>TR LAGA M20 (1997/2003), Tab. II.1.4-2</t>
  </si>
  <si>
    <t xml:space="preserve">Untersuchung von Recyclingbaustoffen im Feststoff </t>
  </si>
  <si>
    <t>TR LAGA M20 (1997/2003), Tab. II.1.4-3</t>
  </si>
  <si>
    <t xml:space="preserve">Untersuchung von Recyclingbaustoffen im Eluat </t>
  </si>
  <si>
    <t>TR LAGA M20 (1997/2003), Tab. II.1.4-4</t>
  </si>
  <si>
    <t>TR LAGA M20 (1997/2003), Tab. II.1.4-5</t>
  </si>
  <si>
    <t>TR LAGA M20 (1997/2003), Tab. II.1.4-6</t>
  </si>
  <si>
    <t>Untersuchung von Bauteilen/Bauschutt Orientierungswerte Feststoff und Eluat</t>
  </si>
  <si>
    <t xml:space="preserve">Untersuchung von Aschen/Schlacken Zuordnungswerte Feststoff </t>
  </si>
  <si>
    <t>TR LAGA M20 (1997/2003), Tab. II.2.2-1</t>
  </si>
  <si>
    <t>TR LAGA M20 (1997/2003), Tab. II.2.2-2</t>
  </si>
  <si>
    <t xml:space="preserve">Untersuchung von Aschen/Schlacken Zuordnungswerte Eluat </t>
  </si>
  <si>
    <t>Untersuchungen für Boden nach LAGA TR Boden, 2004</t>
  </si>
  <si>
    <t>Untersuchungen nach LAGA M20 für Recyclingbaustoffe/nicht aufbereiteten Bauschutt</t>
  </si>
  <si>
    <t>Untersuchung  aus dem Feststoff -Einzelparameter</t>
  </si>
  <si>
    <t>Untersuchung  aus dem Eluat - Einzelparameter</t>
  </si>
  <si>
    <t>Untersuchung  aus dem Feststoff - Einzelparameter</t>
  </si>
  <si>
    <t>Untersuchung  aus dem Eluat Einzelparameter</t>
  </si>
  <si>
    <t xml:space="preserve">Untersuchung von Recyclingbaustoffe/ Bauschutt Zuordnungswerte Feststoff </t>
  </si>
  <si>
    <t xml:space="preserve">Untersuchung von Recyclingbaustoffe/ Bauschutt Zuordnungswerte Eluat </t>
  </si>
  <si>
    <t>Titelsumme der Position 12.10 [€]</t>
  </si>
  <si>
    <t>Titelsumme der Position 12.11 [€]</t>
  </si>
  <si>
    <t xml:space="preserve">Anhang IV, incl. Pkt. 1.3 </t>
  </si>
  <si>
    <t xml:space="preserve"> Paketuntersuchung AltholzV 
</t>
  </si>
  <si>
    <t>Vorhalten und Einsatz einer Stiefelreinigungsanlage während der gesamten Dauer der Feldarbeiten</t>
  </si>
  <si>
    <t>Gesamtsumme der Position 6.4</t>
  </si>
  <si>
    <t xml:space="preserve">Gesamtsumme der Position 6 </t>
  </si>
  <si>
    <t>Gesamtsumme Position 3.1</t>
  </si>
  <si>
    <t>Vermessungsarbeiten</t>
  </si>
  <si>
    <t>h</t>
  </si>
  <si>
    <t>Ortstermine</t>
  </si>
  <si>
    <t>Ortstermin auf der Liegenschaft</t>
  </si>
  <si>
    <t>Ortstermin beim Auftraggeber</t>
  </si>
  <si>
    <t>Ortstermin beim Auftragnehmer</t>
  </si>
  <si>
    <t>Projektleiter</t>
  </si>
  <si>
    <t>Techniker (für Geländetätigkeiten etc.)</t>
  </si>
  <si>
    <t>Aushilfs-, Schreibkräfte</t>
  </si>
  <si>
    <t>km</t>
  </si>
  <si>
    <t>PKW</t>
  </si>
  <si>
    <t>LKW für Gerätetransporte</t>
  </si>
  <si>
    <t>Berichte</t>
  </si>
  <si>
    <t>Erstellen eines Endberichtes einschl. aller Nebenarbeiten (Schreib-, Zeichenarbeiten) sowie Nebenkosten (Kopier-, Bindekosten etc.)</t>
  </si>
  <si>
    <t>Vorabzug ist dem AG zu übergeben:      nein / ja   Anzahl: ________</t>
  </si>
  <si>
    <t>Anfertigung eines zusätzlichen Exemplars des Endbe-richtes</t>
  </si>
  <si>
    <t>Erstellen eines Sachstandsberichtes einschl. Nebenkosten (Kopier-, Bindekosten etc.)</t>
  </si>
  <si>
    <t>Gesamtsumme der Position 4</t>
  </si>
  <si>
    <t>Datenerfassung</t>
  </si>
  <si>
    <t>Verfüllung der Schürfe nach Probennahme und Profilaufnahme mit seitlich gelagertem Aushubmaterial, ohne Verdichtung</t>
  </si>
  <si>
    <t xml:space="preserve">Erstellen eines Zwischenberichtes  einschl. aller Nebenarbeiten (Schreib-, Zeichenarbeiten) sowie Nebenkosten (Kopier-, Bindekosten etc.) </t>
  </si>
  <si>
    <r>
      <t>Zwischenbericht</t>
    </r>
    <r>
      <rPr>
        <sz val="11"/>
        <rFont val="Arial"/>
        <family val="2"/>
      </rPr>
      <t xml:space="preserve"> (Anforderungen gem. LB)</t>
    </r>
  </si>
  <si>
    <r>
      <t xml:space="preserve">Sachstandsbericht </t>
    </r>
    <r>
      <rPr>
        <sz val="11"/>
        <rFont val="Arial"/>
        <family val="2"/>
      </rPr>
      <t>(Anforderungen gem. LB)</t>
    </r>
  </si>
  <si>
    <t>Gesamtsumme der Position 5</t>
  </si>
  <si>
    <r>
      <t xml:space="preserve">Anzahl der Exemplare: </t>
    </r>
    <r>
      <rPr>
        <u/>
        <sz val="8"/>
        <rFont val="Arial"/>
        <family val="2"/>
      </rPr>
      <t xml:space="preserve">       </t>
    </r>
    <r>
      <rPr>
        <sz val="8"/>
        <rFont val="Arial"/>
        <family val="2"/>
      </rPr>
      <t xml:space="preserve"> Stück</t>
    </r>
    <r>
      <rPr>
        <sz val="8"/>
        <rFont val="Arial"/>
      </rPr>
      <t xml:space="preserve">
</t>
    </r>
  </si>
  <si>
    <r>
      <t xml:space="preserve">Anzahl der Exemplare: </t>
    </r>
    <r>
      <rPr>
        <u/>
        <sz val="8"/>
        <rFont val="Arial"/>
        <family val="2"/>
      </rPr>
      <t xml:space="preserve">       </t>
    </r>
    <r>
      <rPr>
        <sz val="8"/>
        <rFont val="Arial"/>
      </rPr>
      <t xml:space="preserve"> Stück.</t>
    </r>
  </si>
  <si>
    <r>
      <t xml:space="preserve">Turnus: </t>
    </r>
    <r>
      <rPr>
        <u/>
        <sz val="8"/>
        <rFont val="Arial"/>
        <family val="2"/>
      </rPr>
      <t xml:space="preserve">       </t>
    </r>
    <r>
      <rPr>
        <sz val="8"/>
        <rFont val="Arial"/>
      </rPr>
      <t xml:space="preserve">-wöchig/ </t>
    </r>
    <r>
      <rPr>
        <u/>
        <sz val="8"/>
        <rFont val="Arial"/>
        <family val="2"/>
      </rPr>
      <t xml:space="preserve">        </t>
    </r>
    <r>
      <rPr>
        <sz val="8"/>
        <rFont val="Arial"/>
      </rPr>
      <t>-tägig.</t>
    </r>
  </si>
  <si>
    <t>Pos. 1</t>
  </si>
  <si>
    <t>Pos. 2</t>
  </si>
  <si>
    <t>Pos. 3</t>
  </si>
  <si>
    <t>Pos. 4</t>
  </si>
  <si>
    <t>Pos. 5</t>
  </si>
  <si>
    <t>Gesamtsumme - Brutto</t>
  </si>
  <si>
    <t xml:space="preserve"> =</t>
  </si>
  <si>
    <t>Überflurabschluss liefern und einbauen</t>
  </si>
  <si>
    <r>
      <t xml:space="preserve">DIN 38 413-P2 </t>
    </r>
    <r>
      <rPr>
        <sz val="8"/>
        <color indexed="10"/>
        <rFont val="Arial"/>
        <family val="2"/>
      </rPr>
      <t/>
    </r>
  </si>
  <si>
    <r>
      <t>Säurekapazität K</t>
    </r>
    <r>
      <rPr>
        <vertAlign val="subscript"/>
        <sz val="10"/>
        <rFont val="Arial"/>
        <family val="2"/>
      </rPr>
      <t>S 8,2</t>
    </r>
  </si>
  <si>
    <r>
      <t>Säurekapazität K</t>
    </r>
    <r>
      <rPr>
        <vertAlign val="subscript"/>
        <sz val="10"/>
        <rFont val="Arial"/>
        <family val="2"/>
      </rPr>
      <t>S 4,3</t>
    </r>
  </si>
  <si>
    <r>
      <t>Basekapazität K</t>
    </r>
    <r>
      <rPr>
        <vertAlign val="subscript"/>
        <sz val="10"/>
        <rFont val="Arial"/>
        <family val="2"/>
      </rPr>
      <t>B 4,3</t>
    </r>
  </si>
  <si>
    <r>
      <t>Basekapazität K</t>
    </r>
    <r>
      <rPr>
        <vertAlign val="subscript"/>
        <sz val="10"/>
        <rFont val="Arial"/>
        <family val="2"/>
      </rPr>
      <t>B 8,2</t>
    </r>
  </si>
  <si>
    <r>
      <t>CaCO</t>
    </r>
    <r>
      <rPr>
        <vertAlign val="subscript"/>
        <sz val="10"/>
        <rFont val="Arial"/>
        <family val="2"/>
      </rPr>
      <t>3</t>
    </r>
    <r>
      <rPr>
        <sz val="10"/>
        <rFont val="Arial"/>
        <family val="2"/>
      </rPr>
      <t>-Sättigung</t>
    </r>
  </si>
  <si>
    <t>Auswechslung von 1 WAKF der Pos. 3.4.3 und Entsorgung</t>
  </si>
  <si>
    <t>Mehrwertsteuer (___ %):</t>
  </si>
  <si>
    <t>Mehrwertsteuer (___%)</t>
  </si>
  <si>
    <t>Schwarz-Weiß-Anlage gem. Sicherheitsplan für durchschnittlich ....... Personen auf der vom AG ausgewiesenen Fläche inkl. Installationen und Zugängen einrichten und wieder entfernen.</t>
  </si>
  <si>
    <t>Untersuchung von Abfällen zur Verwertung oder Beseitigung</t>
  </si>
  <si>
    <t>1.)_______  Mächtigkeit  ___ m     2.) _______ Mächtigkeit ____ m</t>
  </si>
  <si>
    <t>3.)_______  Mächtigkeit  ____ m     4.) _______ Mächtigkeit ___ m</t>
  </si>
  <si>
    <t>Vor-Ort-Messung der Bodenluft mittels PID im Bohrloch oder in der Grube, inkl. Gerätevorhaltung, Dokumentation und Verbrauchsmaterial</t>
  </si>
  <si>
    <t>1.)  GWMS DN _____       Ringraum _____ mm      Anzahl: _____  St.</t>
  </si>
  <si>
    <t>2.)  GWMS DN _____       Ringraum _____ mm      Anzahl: _____  St.</t>
  </si>
  <si>
    <t>3.)  GWMS DN _____       Ringraum _____ mm      Anzahl: _____  St.</t>
  </si>
  <si>
    <t>Spezifikation der Grundwassermessstellen:           gem. LB</t>
  </si>
  <si>
    <t>Entnahme von Proben aus abgeschobenem und ausgehobenem Bodenmaterial nach DIN 52101/DIN EN 932-1; Vorgehensweise und Anzahl der Einzelproben nach Leistungsbeschreibung</t>
  </si>
  <si>
    <t>Zeichner</t>
  </si>
  <si>
    <t>Beantragung eines Schachtscheins zur Herstellung von Aufschlüssen, zzgl. erforderlicher Gebühren (auf Nachweis)</t>
  </si>
  <si>
    <t>Stundenlohnarbeiten / Arbeiten auf Nachweis</t>
  </si>
  <si>
    <t>Material Spitze:                           Stahl                                  HDPE</t>
  </si>
  <si>
    <t>Benzol, Toluol, Xylole, Ethylbenzol, Styrol, Trimethylbenzole, Cumol</t>
  </si>
  <si>
    <t xml:space="preserve">PAK </t>
  </si>
  <si>
    <t>PAK (GC-MS)</t>
  </si>
  <si>
    <t>Merkblatt LUA NRW</t>
  </si>
  <si>
    <t>PAK (HPLC UV/DAD/F)</t>
  </si>
  <si>
    <t>LfU HE Handbuch Altlasten</t>
  </si>
  <si>
    <t>E DIN 38 414 S23</t>
  </si>
  <si>
    <t>VD LUFA</t>
  </si>
  <si>
    <t>Phenole</t>
  </si>
  <si>
    <t>Wirkungspfad Boden-Grundwasser
Nutzungsunabhängige Beprobungstiefe gem. BBodSchV
horizont-/schichtspezifisch, Beprobungsintervall max. 1 m</t>
  </si>
  <si>
    <t>gesättigte Bodenzone</t>
  </si>
  <si>
    <t>ungesättigte Bodenzone - leicht flüchtige Stoffe</t>
  </si>
  <si>
    <t>ungesättigte Bodenzone - schwer flüchtige Stoffe</t>
  </si>
  <si>
    <t>alle Wirkungspfade gem. BBodSchV
horizont-/schichtspezifisch</t>
  </si>
  <si>
    <t>horizont-/schichtspezifisch</t>
  </si>
  <si>
    <r>
      <t>Zuschlag zu Pos.3.3.2.3 / 3.3.2.4 für die Aufzeichnung der Vor-Ort-Parameter (O</t>
    </r>
    <r>
      <rPr>
        <vertAlign val="subscript"/>
        <sz val="10"/>
        <rFont val="Arial"/>
        <family val="2"/>
      </rPr>
      <t>2</t>
    </r>
    <r>
      <rPr>
        <sz val="10"/>
        <rFont val="Arial"/>
        <family val="2"/>
      </rPr>
      <t>, CH</t>
    </r>
    <r>
      <rPr>
        <vertAlign val="subscript"/>
        <sz val="10"/>
        <rFont val="Arial"/>
        <family val="2"/>
      </rPr>
      <t>4</t>
    </r>
    <r>
      <rPr>
        <sz val="10"/>
        <rFont val="Arial"/>
        <family val="2"/>
      </rPr>
      <t>, CO</t>
    </r>
    <r>
      <rPr>
        <vertAlign val="subscript"/>
        <sz val="10"/>
        <rFont val="Arial"/>
        <family val="2"/>
      </rPr>
      <t>2</t>
    </r>
    <r>
      <rPr>
        <sz val="10"/>
        <rFont val="Arial"/>
        <family val="2"/>
      </rPr>
      <t>),                   Messintervall ________</t>
    </r>
  </si>
  <si>
    <r>
      <t>Abwasserprobennahme (DIN 38402-A11), einschl. Aufnahme der Vor-Ort-Parameter Lf, O</t>
    </r>
    <r>
      <rPr>
        <vertAlign val="subscript"/>
        <sz val="10"/>
        <rFont val="Arial"/>
        <family val="2"/>
      </rPr>
      <t>2</t>
    </r>
    <r>
      <rPr>
        <sz val="10"/>
        <rFont val="Arial"/>
        <family val="2"/>
      </rPr>
      <t xml:space="preserve">, pH, TWasser, inkl. Dokumentation, fachgerechtes Abfüllen und Konservieren der entnommenen Wasserprobe in geeignete Probenahmegefäße </t>
    </r>
  </si>
  <si>
    <r>
      <t>Entnahme von Sickerwasserwasserproben aus Sickerwassermessstellen als Schöpfprobe, inkl. Messung der Vor-Ort-Parameter (pH, Lf, T, O</t>
    </r>
    <r>
      <rPr>
        <vertAlign val="subscript"/>
        <sz val="10"/>
        <rFont val="Arial"/>
        <family val="2"/>
      </rPr>
      <t>2</t>
    </r>
    <r>
      <rPr>
        <sz val="10"/>
        <rFont val="Arial"/>
        <family val="2"/>
      </rPr>
      <t xml:space="preserve">)
</t>
    </r>
    <r>
      <rPr>
        <sz val="8"/>
        <rFont val="Arial"/>
        <family val="2"/>
      </rPr>
      <t>Anzahl der Einzelproben: ________________</t>
    </r>
  </si>
  <si>
    <r>
      <t xml:space="preserve">Extraktion mit phosphatgepufferter Ammoniumsulfatlösung </t>
    </r>
    <r>
      <rPr>
        <sz val="8"/>
        <rFont val="Arial"/>
        <family val="2"/>
      </rPr>
      <t>(für Bestimmung Chrom (VI) gemäß Pos. 8.3.49 / 50)</t>
    </r>
  </si>
  <si>
    <r>
      <t>Stickstoff (N), gesam</t>
    </r>
    <r>
      <rPr>
        <sz val="8"/>
        <rFont val="Arial"/>
        <family val="2"/>
      </rPr>
      <t>t (Stickstoff nach Kjeldahl)</t>
    </r>
  </si>
  <si>
    <r>
      <t xml:space="preserve">Carbonat/Hydrogencarbonat </t>
    </r>
    <r>
      <rPr>
        <sz val="8"/>
        <rFont val="Arial"/>
        <family val="2"/>
      </rPr>
      <t>(Berechnung, nur Wasser)</t>
    </r>
  </si>
  <si>
    <t>Schurf [DIN EN ISO 22475, DIN 4124]</t>
  </si>
  <si>
    <t>Anlegen von Schürfen ohne Verbau gem. o.g. Spezifikation, seitliche Lagerung des Aushubmaterials, incl. Profilaufnahme und Führen eines Schichtenverzeichnisses</t>
  </si>
  <si>
    <t>Bodenart nach DIN 19 683 (n. BBodSchV) oder EN ISO 14688 (Baugrund)</t>
  </si>
  <si>
    <t>Entnahme von Bodenluftproben [VDI 3865 Blatt 2]</t>
  </si>
  <si>
    <t>Entnahme von Bodenluftproben mit Anreicherungsverfahren einschl. Gestellung des Probenahmesystems u. des Verbrauchsmaterials sowie Dokumentation;
(Für die Erstellung von Bohrlöchern sind zusätzlich die entsprechenden Leistungen aus Pos. 3.1 zu berücksichtigen.)</t>
  </si>
  <si>
    <t>Liegenschaftsnummer:</t>
  </si>
  <si>
    <t>Pos.</t>
  </si>
  <si>
    <t>Menge</t>
  </si>
  <si>
    <t>Einh.</t>
  </si>
  <si>
    <t>Text</t>
  </si>
  <si>
    <t>Ingenieurleistungen</t>
  </si>
  <si>
    <t xml:space="preserve"> </t>
  </si>
  <si>
    <t>Auswertung von Daten aus früheren Untersuchungen</t>
  </si>
  <si>
    <t>Die Gutachten können beim AG eingesehen werden.</t>
  </si>
  <si>
    <t>Die Gutachten werden vom AG zur Verfügung gestellt.</t>
  </si>
  <si>
    <t>psch</t>
  </si>
  <si>
    <t>Nur G.-Betrag</t>
  </si>
  <si>
    <t xml:space="preserve">Gesamtsumme der Position 1 </t>
  </si>
  <si>
    <t>Vorbereitung der Geländearbeiten</t>
  </si>
  <si>
    <t>St</t>
  </si>
  <si>
    <t xml:space="preserve">Gesamtsumme der Position 2 </t>
  </si>
  <si>
    <r>
      <t xml:space="preserve">           </t>
    </r>
    <r>
      <rPr>
        <sz val="8"/>
        <rFont val="Arial"/>
      </rPr>
      <t xml:space="preserve"> Gutachten (s. Leistungsbeschreibung)</t>
    </r>
  </si>
  <si>
    <t>Geländearbeiten</t>
  </si>
  <si>
    <t>Oberflächenversiegelung:</t>
  </si>
  <si>
    <t>Sichten und Auswerten von Daten aus früheren Untersuchungen, 
Ermittlung der zu betrachtenden Randbedingungen und relevanten Sachverhalte</t>
  </si>
  <si>
    <t>Abstimmung der durchzuführenden Arbeiten vor Ort mit dem AG, inkl. aller Nebenkosten</t>
  </si>
  <si>
    <t xml:space="preserve"> - Ermittlung von Ansprechpartnern</t>
  </si>
  <si>
    <t xml:space="preserve"> - Festlegung der Untersuchungspunkte vor Ort</t>
  </si>
  <si>
    <t xml:space="preserve"> - Abstimmung des Untersuchungsprogramms</t>
  </si>
  <si>
    <t xml:space="preserve"> - Abstimmung der Termindetails</t>
  </si>
  <si>
    <t xml:space="preserve"> - Abstimmung des Probenahmeplans</t>
  </si>
  <si>
    <t>Beantragen einer wasserrechtlichen Erlaubnis zur Entnahme von Grundwasser oder zum Einleiten von Abpumpwasser bei hydraulischen Versuchen, beim Errichten von Grundwassermessstellen und der Grundwasser-Probenahme, zzgl. Gebühren (auf Nachweis).
Die Klärung von Einleitbestimmungen für kontaminiertes Grundwasser hat bereits im Zuge der Probenahmeplanung zu erfolgen.</t>
  </si>
  <si>
    <t>Bodenproben sind i. d. R. mit Hilfe der Technik vor Ort (z.B. Bagger) oder mittels Probenstecher, -schaufel o. ä. zu entnehmen. Sofern erforderlich sind Handsondierungen (bis 1 m Teufe) zur Ermittlung von Kontaminationen abzuteufen. Der Transport, das Vorhalten und der Einsatz der Geräte sind, soweit nicht extra ausgewiesen in die Positionen zur Bau-/Sanierungsüberwachung einzukalkulieren. Die Vermessung der Probenahmestellen nach Baustellengenauigkeit ist gleichfalls einzukalkulieren.</t>
  </si>
  <si>
    <t>*  permanente fachtechnische Baubegleitung, inkl.</t>
  </si>
  <si>
    <t xml:space="preserve">   inkl. 
   - Probenahme von Abfall, Boden und Grundwasser, 
   - Gestellung der Geräte und Gefäße
   - Aufschlussaufnahme, geologische Betreuung
   - Erstellung von Probenahmeprotokollen</t>
  </si>
  <si>
    <t>Sondierungen mittels KRB sind über Pos. 3.1.2 anzubieten.
Die sicherheitstechniche Koordinierung ist in Pos. 6 anzubieten.
Die Rechnungsprüfung wird ggf. gesondert angefragt.</t>
  </si>
  <si>
    <t>Elektrische Leitfähigkeit</t>
  </si>
  <si>
    <t>Probenvorbehandlung                                                                                (Die Anforderungen an die Probenvorbehandlung variiert entsprechend den zu untersuchenden Parametern )</t>
  </si>
  <si>
    <t>rolliger Boden</t>
  </si>
  <si>
    <t>5)</t>
  </si>
  <si>
    <t>Abteufen von Kleinbohrungen, Durchmesser 50 - 80 mm
Tiefe:  0 - 5 m</t>
  </si>
  <si>
    <t>wie Pos. 3.1.2.1
Tiefe:  &gt; 10 m</t>
  </si>
  <si>
    <t>Zulageposition für Bestimmung der Massenanteile ≤ und &gt; 2 mm unter Feldbedingungen, Profilaufnahme und Führen eines Schichtenverzeichnisses</t>
  </si>
  <si>
    <t>Monoaromatische Kohlenwasserstoffe (Benzol, Toluol, Xylole, Ethylbenzol, Styrol, Trimethylbenzole, Cumol) und Naphthalin</t>
  </si>
  <si>
    <t>DIN EN 12673 (F15)</t>
  </si>
  <si>
    <t>Petrolether-Extrakt</t>
  </si>
  <si>
    <t>Pyridin</t>
  </si>
  <si>
    <t>Wasserdampfl. org. Säuren</t>
  </si>
  <si>
    <t>DEV H21</t>
  </si>
  <si>
    <t>POX</t>
  </si>
  <si>
    <t>DEV H25 (Vorschlag)</t>
  </si>
  <si>
    <t>Phthalate (6 Substanzen: Dimethyl-, Diethyl-, Di-n-butyl-, Bis-2-ethylhexyl-, Di-n-octyl-, Butylhexylphthalat)</t>
  </si>
  <si>
    <t>Lösungsmittel (4 Substanzen: Methanol, Ethanol, Aceton, Ethylacetat)</t>
  </si>
  <si>
    <t>Chlorphenole</t>
  </si>
  <si>
    <t>Mikrobiologische Untersuchungen</t>
  </si>
  <si>
    <t>E. coli u. coliforme Keime</t>
  </si>
  <si>
    <t>DIN 38 411-K6</t>
  </si>
  <si>
    <t>Bestimmung vermehrungsfähiger Keime (Membranfilterverfahren)</t>
  </si>
  <si>
    <t>Koloniebildende Einheiten (KBE)</t>
  </si>
  <si>
    <t>Untersuchungen gemäß Listen</t>
  </si>
  <si>
    <t>Trinkwasser</t>
  </si>
  <si>
    <t>Sickerwasser</t>
  </si>
  <si>
    <t>MURL NRW (Parameterliste f.die Kostenermittlung)</t>
  </si>
  <si>
    <t>Grundwasser</t>
  </si>
  <si>
    <t>LÖLF</t>
  </si>
  <si>
    <t>Grund- und Sickerwasser</t>
  </si>
  <si>
    <t>WÜ/77</t>
  </si>
  <si>
    <t>Verschließen des Untersuchungspunktes durch unbelastetes Bohrgut / Füllsand</t>
  </si>
  <si>
    <t>Untersuchungen von Abfällen nach Deponieverwertungsverordnung (DepVerwV) 2005, Stand: 2006</t>
  </si>
  <si>
    <t>BTEX</t>
  </si>
  <si>
    <t>7.</t>
  </si>
  <si>
    <t>8.</t>
  </si>
  <si>
    <t>9.</t>
  </si>
  <si>
    <t>PAK n. EPA</t>
  </si>
  <si>
    <t>Extraktion/HPLC analog U.S. EPA 610</t>
  </si>
  <si>
    <t>10.</t>
  </si>
  <si>
    <t>PCB (Congenere nach DIN 51527)</t>
  </si>
  <si>
    <t>11.</t>
  </si>
  <si>
    <t>Aufschluss mit Königswasser</t>
  </si>
  <si>
    <t>12.</t>
  </si>
  <si>
    <t>13.</t>
  </si>
  <si>
    <t>DIN 38 406-E 6</t>
  </si>
  <si>
    <t>14.</t>
  </si>
  <si>
    <t>15.</t>
  </si>
  <si>
    <t>16.</t>
  </si>
  <si>
    <t>DIN 38 406-E 7</t>
  </si>
  <si>
    <t>17.</t>
  </si>
  <si>
    <t>18.</t>
  </si>
  <si>
    <t>E DIN EN 1483 (E12)</t>
  </si>
  <si>
    <t>19.</t>
  </si>
  <si>
    <t>DIN 38 406-E 8-1</t>
  </si>
  <si>
    <t>Cyanid, gesamt</t>
  </si>
  <si>
    <t>Paketuntersuchungen für Boden</t>
  </si>
  <si>
    <t>elektr. Leitfähigkeit</t>
  </si>
  <si>
    <t>DIN EN 27888</t>
  </si>
  <si>
    <t>Eluierbarkeit</t>
  </si>
  <si>
    <t>DIN 38 414-S 4</t>
  </si>
  <si>
    <t>DIN EN ISO 10304-2 (D 20)</t>
  </si>
  <si>
    <t xml:space="preserve">Cyanid, gesamt </t>
  </si>
  <si>
    <t xml:space="preserve">Phenolindex  </t>
  </si>
  <si>
    <t>DIN 38414-S20</t>
  </si>
  <si>
    <t>Gesamtsumme - Netto</t>
  </si>
  <si>
    <t xml:space="preserve">         +</t>
  </si>
  <si>
    <t>Eluatherstellung</t>
  </si>
  <si>
    <t>DIN EN 12457-4 Anhang E</t>
  </si>
  <si>
    <t>Eine Behinderung oder Unterbrechung hat der AN dem AG unverzüglich mitzuteilen. Unterlässt er diese Mitteilung, hat er dem AG den daraus entstehenden Schaden zu ersetzen.</t>
  </si>
  <si>
    <t xml:space="preserve"> - Teilnahme an Begehungen, Besprechungen, Ortsterminen</t>
  </si>
  <si>
    <t>Direct-Push-Verfahren</t>
  </si>
  <si>
    <t>Drucksondierung (DN 32-41) n. DIN 4094
Bodenklasse nach DIN 18300  _____________
Endtiefe geplant bis  ____________
Teufenbereich 0 - 10 m</t>
  </si>
  <si>
    <t>Zulageposition für Einsatz eines Schneckenbohrgerätes bei erhöhten Eindringwiderständen</t>
  </si>
  <si>
    <t>Zulageposition für Einsatz einer MIP-Sonde, Aufzeichnung kontinuierlich gemessener Anteile leicht- bis mittelflüchtiger Substanzen (VOC)</t>
  </si>
  <si>
    <t>Baustelle nach Abschluss der Arbeiten komplett abräumen, Verladen, Abtransport aller Gerätschaften und Einrichtungsgegenstände. Säubern und Herrichten aller benutzten Flächen.</t>
  </si>
  <si>
    <t>Antransport sowie Vorhalten Schneckenbohrgerät</t>
  </si>
  <si>
    <t>Antransport sowie Vorhalten MIP-Sondiersystem</t>
  </si>
  <si>
    <t>Antransport Drucksondiergerät sowie Vorhalten der Gerätschaften und Betriebsmittel</t>
  </si>
  <si>
    <t>Baustelleneinrichtung und -räumung</t>
  </si>
  <si>
    <t>Ansetzen des Sondiergerätes auf den ersten Untersuchungspunkt und Einrichten zur Messung, Abbau am letzten Untersuchungspunkt</t>
  </si>
  <si>
    <t>Antransport sowie Vorhalten spezieller Filtersonden zur tiefenorientierten Entnahme von Grundwasserproben</t>
  </si>
  <si>
    <t>Zulageposition für die Aufzeichnung der Eindringwiderstände wie Mantelreibung, Spitzendruck, Eindringung sowie des Neigungswinkels und des Porenwasserdruckes (CPT-Sonde)</t>
  </si>
  <si>
    <t>Drucksondierungen mit in-situ-Messungen und in-situ-Probenahme</t>
  </si>
  <si>
    <t xml:space="preserve">Tiefenorientierte Entnahme von Grundwasserproben inkl. Gestellung der Ausrüstung
Probenahmesystem: ______________________
Entnahmeintervall: alle _______m
Entnahmetiefe: von _____m bis ______m
</t>
  </si>
  <si>
    <t>Umsetzen des Sondiergerätes inkl. Auf- und Abbau der Sondieranlage, Reinigung und Einrichten zur Messung</t>
  </si>
  <si>
    <t>Fachtechnische Betreuung der Sondierarbeiten vor Ort</t>
  </si>
  <si>
    <t xml:space="preserve">Kolonnenstunden Sondiertrupp zur Beseitigung von Hindernissen, Vorschachtarbeiten o. Ä. </t>
  </si>
  <si>
    <t>TOC (Ges.org. geb. Kohlenstoff)</t>
  </si>
  <si>
    <t>DIN EN 1484 (H3)</t>
  </si>
  <si>
    <t>DOC (gel. org. Kohlenstoff)</t>
  </si>
  <si>
    <t>auf der Bundesliegenschaft</t>
  </si>
  <si>
    <t>Deponiefähigkeitsuntersuchung, komplett mit allen Substanzen</t>
  </si>
  <si>
    <t>LWA-Katalog, Deponie-Klasse 2</t>
  </si>
  <si>
    <t>SM (Pb, Cd, Cr, Cu, Ni, Hg, Zn plus As)</t>
  </si>
  <si>
    <t>AbfKlärV</t>
  </si>
  <si>
    <t>Aluminium</t>
  </si>
  <si>
    <t>DIN 38 405- D32</t>
  </si>
  <si>
    <t>DIN EN ISO 11 969 (D18)</t>
  </si>
  <si>
    <t>DIN 38 406-E21</t>
  </si>
  <si>
    <t>Blei</t>
  </si>
  <si>
    <t>DIN 38 406-E6</t>
  </si>
  <si>
    <t>Erstellung eines Sicherheits- und Gesundheitsschutzplans gemäß den genannten Vorgaben in der LB und gemäß BaustellV</t>
  </si>
  <si>
    <t>Lieferung, Auslegen und Aufnahme/Abtransport von Folie (1 mm Dicke) zur Bereitstellung von kontaminierten, nicht wiedereinbaufähigen Bodenmaterial aus Aufschlüssen zur Entsorgung</t>
  </si>
  <si>
    <t>Probenahme an Bauwerken</t>
  </si>
  <si>
    <t xml:space="preserve">    auf der Baustelle etc.</t>
  </si>
  <si>
    <t>Abteufen von Bodenluftsonden in den Untergrund ohne Vorbohrung (einphasig), inkl. Messung; Materialgestellung und Dokumentation</t>
  </si>
  <si>
    <t>Abpumpen einer Grundwassermesstelle mit ___________pumpe gem. 1) (s. o.)</t>
  </si>
  <si>
    <t>Abpumpen einer Grundwassermesstelle mit ___________pumpe gem. 2) (s. o.)</t>
  </si>
  <si>
    <r>
      <t>Einsatz Laborwagen , Einsatztag 8-10h, incl. An- und Abfahrt, Gestellung Geräte, Verbrauchsmaterial, Durchführung der Analytik vor Ort, Erstellung Prüfberichte
N</t>
    </r>
    <r>
      <rPr>
        <sz val="9"/>
        <rFont val="Arial"/>
      </rPr>
      <t>otwendige Genehmigungen, die für den Betrieb erforderlich sind, sind einzurechnen.</t>
    </r>
  </si>
  <si>
    <t>8)</t>
  </si>
  <si>
    <t>Bodenkundliche Kartieranleitung (KA 5)</t>
  </si>
  <si>
    <r>
      <t xml:space="preserve">Metaborat Schmelzaufschluss </t>
    </r>
    <r>
      <rPr>
        <sz val="8"/>
        <rFont val="Arial"/>
        <family val="2"/>
      </rPr>
      <t>(für Bestimmung Chrom (VI) gemäß Pos. 8.3.49 / 50)</t>
    </r>
  </si>
  <si>
    <t xml:space="preserve">DIN 19747 </t>
  </si>
  <si>
    <t>DIN 38 414-S22           Böden: DIN EN ISO 16720</t>
  </si>
  <si>
    <t>DIN ISO 11262</t>
  </si>
  <si>
    <t>5) 8)</t>
  </si>
  <si>
    <t>2) 8)</t>
  </si>
  <si>
    <t>3) 8)</t>
  </si>
  <si>
    <t>DIN ISO 20280</t>
  </si>
  <si>
    <t>DIN ISO 22036</t>
  </si>
  <si>
    <t>2)8)</t>
  </si>
  <si>
    <t>3)8)</t>
  </si>
  <si>
    <t>1)5)</t>
  </si>
  <si>
    <t>8)5)2)</t>
  </si>
  <si>
    <t>LAGA KW/04</t>
  </si>
  <si>
    <t>DIN ISO 22155</t>
  </si>
  <si>
    <t>PAK (HPLC - UV)</t>
  </si>
  <si>
    <t>DIN ISO 18287</t>
  </si>
  <si>
    <t>PAK (HPLC-F, 15 PAK ohne Acenaphthylen)</t>
  </si>
  <si>
    <t>DIN EN ISO 15009</t>
  </si>
  <si>
    <r>
      <t>DIN EN ISO 10 301</t>
    </r>
    <r>
      <rPr>
        <sz val="10"/>
        <rFont val="Arial"/>
      </rPr>
      <t/>
    </r>
  </si>
  <si>
    <t>Methyl-tert-Butylether (MTBE)</t>
  </si>
  <si>
    <t>DIN ISO 10382</t>
  </si>
  <si>
    <t>VDLUFA Bd VII</t>
  </si>
  <si>
    <t>DIN EN 15308</t>
  </si>
  <si>
    <t>PCB 6 Kongenere (GC-ECD, GC-MS)</t>
  </si>
  <si>
    <t>PCB 6 Kongenere (GC-ECD)</t>
  </si>
  <si>
    <t>5)8)</t>
  </si>
  <si>
    <t>DIN EN ISO 23161</t>
  </si>
  <si>
    <t>DIN ISO 11916-2</t>
  </si>
  <si>
    <t>Sprengstoffe  mit GC-ECD oder GC-MS (11 Substanzen: 
2-NT; 3-NT; 4-NT; 2,4-DNT; 2,6-DNT; 3,4-DNT; 2,4,6-TNT; 2-A-4,6-DNT; 4-A-2,6-DNT; 1,3,5-TNB; NB).</t>
  </si>
  <si>
    <t>Sprengstoffe mit HPLC (16 Substanzen: 
2-NT; 3-NT; 4-NT; 2,4-DNT; 2,6-DNT; 3,4-DNT; 3,5-DNT; 2,4,6-TNT; 2-A-4,6-DNT; 4-A-2,6-DNT; 1,3,5-TNB; 1,3-DNB; NB; RDX; HMX; Hexyl, Tetryl, PETN).</t>
  </si>
  <si>
    <t>DIN ISO 11916-1</t>
  </si>
  <si>
    <t>DIN EN ISO 10523</t>
  </si>
  <si>
    <t>DIN ISO 27888</t>
  </si>
  <si>
    <t>Extraktion mit Wasser, für anorganische Stoffe (Wasser : Feststoff = 10 : 1)</t>
  </si>
  <si>
    <t>DIN EN 12457-4</t>
  </si>
  <si>
    <t>Extraktion mit Wasser, für anorganische Stoffe (Wasser : Feststoff = 2 : 1)</t>
  </si>
  <si>
    <t>Extraktion mit Wasser, für organische Stoffe (Wasser : Feststoff = 2 : 1)</t>
  </si>
  <si>
    <t>DIN 19527</t>
  </si>
  <si>
    <t>DIN 38414-14</t>
  </si>
  <si>
    <t>Polyfluorierte Verbindungen PFC (ausgewählte Verbindungen: u.a. PFOS, PFOA)</t>
  </si>
  <si>
    <t>DIN ISO 19 730</t>
  </si>
  <si>
    <t>Trockenrückstand, Trockenmasse</t>
  </si>
  <si>
    <t>DIN EN 14346</t>
  </si>
  <si>
    <t>DIN EN 13137</t>
  </si>
  <si>
    <t>DIN EN 15936</t>
  </si>
  <si>
    <t>Resorptionsverfügbarkeit von organischen und anorganischen Schadstoffen (in-vitro-Elutionsverfahren)</t>
  </si>
  <si>
    <t>DIN EN 19738</t>
  </si>
  <si>
    <t>DIN EN 1899-1</t>
  </si>
  <si>
    <t>DIN 38 405-26</t>
  </si>
  <si>
    <t>DIN EN ISO 12020</t>
  </si>
  <si>
    <t>DIN EN ISO 15586</t>
  </si>
  <si>
    <t>DIN EN ISO 7980</t>
  </si>
  <si>
    <t>DIN 38 405-24</t>
  </si>
  <si>
    <t>DIN EN ISO 10 304-3</t>
  </si>
  <si>
    <t>DIN ISO 9964-3</t>
  </si>
  <si>
    <t>DIN EN ISO 12846</t>
  </si>
  <si>
    <t>6)8)</t>
  </si>
  <si>
    <t>3)6)8)</t>
  </si>
  <si>
    <t>7)8)</t>
  </si>
  <si>
    <t>DIN 38 405-13</t>
  </si>
  <si>
    <t xml:space="preserve">DIN EN ISO 17380 </t>
  </si>
  <si>
    <t>DIN EN ISO 9377-2</t>
  </si>
  <si>
    <t>DIN 38409-56</t>
  </si>
  <si>
    <t>DIN EN ISO 22478</t>
  </si>
  <si>
    <t>DIN 38407-17</t>
  </si>
  <si>
    <t>Sprengstoffe mit HPLC (17 Substanzen: 
2-NT; 3-NT; 4-NT; 2,4-DNT; 2,6-DNT; 2,4,6-TNT; 2-A-4,6-DNT; 4-A-2,6-DNT; 1,3,5-TNB; 1,3-DNB; NB; RDX; HMX; Hexyl, Tetryl, PETN, 2,4,6-Trinnitrophenol (Pikrinsäure)).</t>
  </si>
  <si>
    <t>Sprengstoffe mit GC (11 Substanzen: 
2-NT; 3-NT; 4-NT; 2,4-DNT; 2,6-DNT; 2,4,6-TNT; 2-A-4,6-DNT; 4-A-2,6-DNT; 1,3,5-TNB; 1,3-DNB; NB).</t>
  </si>
  <si>
    <t>ISO 8165-2</t>
  </si>
  <si>
    <t>8)6)5)</t>
  </si>
  <si>
    <t>6)5)</t>
  </si>
  <si>
    <t>DIN EN ISO 6468</t>
  </si>
  <si>
    <t>DIN EN ISO 10301</t>
  </si>
  <si>
    <t>DIN EN ISO 15680</t>
  </si>
  <si>
    <t>DIN EN ISO 10 301</t>
  </si>
  <si>
    <t>DIN 38407-41</t>
  </si>
  <si>
    <t>DIN 38 407-9</t>
  </si>
  <si>
    <t>DIN 38407-39</t>
  </si>
  <si>
    <t xml:space="preserve">PAK (16 Substanzen, GC-MS) </t>
  </si>
  <si>
    <t>PAK (15 PAK; ohne Acenaphthylen, mit HPLC)</t>
  </si>
  <si>
    <t>DIN 38 407-3</t>
  </si>
  <si>
    <t>DIN 38 413-2</t>
  </si>
  <si>
    <t>Pflanzenbehandlungsmittel (N- und P-haltig)</t>
  </si>
  <si>
    <t>DIN EN ISO 10695</t>
  </si>
  <si>
    <t>Phenoxyalkancarbonsäuren (Herbizide)</t>
  </si>
  <si>
    <t>Pflanzenbehandlungsmittel</t>
  </si>
  <si>
    <t>DIN 38414-24</t>
  </si>
  <si>
    <t>VDI 2100 Bl. 2/3</t>
  </si>
  <si>
    <t>DIN EN 25814</t>
  </si>
  <si>
    <t>DIN EN 25813</t>
  </si>
  <si>
    <t>DIN EN 903</t>
  </si>
  <si>
    <t>DIN EN ISO 18856</t>
  </si>
  <si>
    <t>Chlorbenzole (Chlorbenzol bis Trichlorbenzol)</t>
  </si>
  <si>
    <t>Chlorbenzole, geringer flüchtig (Trichlorbenzol bis Hexachlorbenzol)</t>
  </si>
  <si>
    <t>2)5)6)</t>
  </si>
  <si>
    <t>DIN  EN ISO 6222</t>
  </si>
  <si>
    <t>DIN 38407-42</t>
  </si>
  <si>
    <t>E DIN 38407-43</t>
  </si>
  <si>
    <t>DIN EN 14039 i.Verb.m.LAGA-Richtlinie KW/04</t>
  </si>
  <si>
    <t>Trockenrückstand</t>
  </si>
  <si>
    <t>DIN EN 15934</t>
  </si>
  <si>
    <t>DIN EN ISO  7887</t>
  </si>
  <si>
    <t>DIN EN ISO 11969 (Hydridverfahren)</t>
  </si>
  <si>
    <t>DIN EN 1233 (AAS)</t>
  </si>
  <si>
    <t>DIN EN ISO 14403</t>
  </si>
  <si>
    <t>PAK (16 Substanzen)</t>
  </si>
  <si>
    <t>LAGA TR Boden (2004), Tab. II.1.2-5</t>
  </si>
  <si>
    <t>DIN EN 13346</t>
  </si>
  <si>
    <t>DIN EN 1233</t>
  </si>
  <si>
    <t>20.</t>
  </si>
  <si>
    <t>21.</t>
  </si>
  <si>
    <t>22.</t>
  </si>
  <si>
    <t>23.</t>
  </si>
  <si>
    <t>24.</t>
  </si>
  <si>
    <t>25.</t>
  </si>
  <si>
    <t>26.</t>
  </si>
  <si>
    <t>Kleinbohrungen [DIN EN ISO 22475] und Handbohrungen [19671-1]</t>
  </si>
  <si>
    <t>Entnahme von Wasserproben aus fließenden Gewässern gem. DIN 38402-A15 und AQS-Merkblatt P-8/3 als Schöpfprobe; inkl. Messung der Vor-Ort-Parameter Lf, O2, pH, T</t>
  </si>
  <si>
    <r>
      <t xml:space="preserve">Entnahme von Wasserproben fließenden Gewässern gem. DIN 38402-A15 und AQS-Merkblatt P-8/3 als Sammelprobe; inkl. einmalig Messung der Vor-Ort-Parameter Lf, O2, pH, T. 
</t>
    </r>
    <r>
      <rPr>
        <i/>
        <sz val="10"/>
        <rFont val="Arial"/>
        <family val="2"/>
      </rPr>
      <t>Zeitraum: ……………………….Std.
Anzahl Einzelproben: ……………………..</t>
    </r>
  </si>
  <si>
    <r>
      <t>Manuelle Probennahme von Roh- oder Trinkwasser aus einem Zapfhahn gem. DIN ISO 5667-5, einschl. Aufnahme der Vor-Ort-Parameter Lf, O</t>
    </r>
    <r>
      <rPr>
        <vertAlign val="subscript"/>
        <sz val="10"/>
        <rFont val="Arial"/>
        <family val="2"/>
      </rPr>
      <t>2</t>
    </r>
    <r>
      <rPr>
        <sz val="10"/>
        <rFont val="Arial"/>
        <family val="2"/>
      </rPr>
      <t xml:space="preserve">, pH, TWasser, inkl. Dokumentation, fachgerechtes Abfüllen und Konservieren der entnommenen Wasserprobe in geeignete Probenahmegefäße </t>
    </r>
  </si>
  <si>
    <r>
      <t>Ein Exemplar des kompletten Berichtes ist auf CD-Rom/DVD</t>
    </r>
    <r>
      <rPr>
        <sz val="8"/>
        <rFont val="Arial"/>
      </rPr>
      <t xml:space="preserve"> zu übergeben.</t>
    </r>
  </si>
  <si>
    <t>Probennahme aus einem Zapfhahn eines Brunnens (i.A DIN 38402-A14 ISO 5667-5), inkl. Messung der Vor-Ort-Parameter Lf, O2, pH, TWasser, inkl. Dokumentation, fachgerechtes Abfüllen und Konservieren der entnommenen Wasserprobe in geeignete Probenahmegefäße</t>
  </si>
  <si>
    <t>Gestellung eines Koordinators (n. DGUV-Regel 101-004)</t>
  </si>
  <si>
    <t xml:space="preserve">Ausüben der Funktion des Koordinators für Arbeiten in kontaminierten Bereichen gem. DGUV-Regel 101-004 einschl. Reise- und Nebenkosten.
Zeitansatz für Tagesatz: 8h bis 10 h je Arbeitstag
Als Koordinator wird benannt: ………………………. </t>
  </si>
  <si>
    <t xml:space="preserve">Erstellung eines Arbeits- und Sicherheitsplans gemäß den genannten Vorgaben und gemäß TRGS 524 bzw. DGUV-Regel 101-004. </t>
  </si>
  <si>
    <t xml:space="preserve">zusätzlicher Einsatz eines Messtechnikers zur Ausübung der messtechnischen Überwachung von Arbeiten in kontaminierten Bereichen gem. DGUV-Regel 101-004 einschl. Reise- und Nebenkosten.
Zeitansatz für Tagessatz: 8h bis 10 h je Arbeitstag
Der Messtechniker ist mit Angebotsabgabe unter Angabe seiner Qualifikation namentlich zu benennen. Abrechnungsgrundlage sind die Bautagebücher. </t>
  </si>
  <si>
    <t xml:space="preserve">Eingabe der KVF/KF-Daten in INSA (im EFA-Modus). aktueller Stand zum Zeitpunkt der Untersuchung, inkl. KVF/KF-Zuordnung zur vorhergehenden Phase </t>
  </si>
  <si>
    <r>
      <t xml:space="preserve">Eingabe der Untersuchungspunkt-Stammdaten in INSA (im EFA-Modus), Erfassung der Schichtenverzeichnisse in einem SEP-kompatiblen Format, 
Import der Schichtenverzeichnisse in INSA (im EFA-Modus), </t>
    </r>
    <r>
      <rPr>
        <sz val="10"/>
        <rFont val="Arial"/>
        <family val="2"/>
      </rPr>
      <t>Ergänzung der Ausbaudaten,</t>
    </r>
  </si>
  <si>
    <r>
      <t>Erfassung der Grundwasserstände</t>
    </r>
    <r>
      <rPr>
        <sz val="10"/>
        <rFont val="Arial"/>
      </rPr>
      <t xml:space="preserve">, Probennahme einschließlich Rückstellproben, alle Analyseergebnisse und Analyseverfahren in INSA (im EFA-Modus)
</t>
    </r>
    <r>
      <rPr>
        <sz val="10"/>
        <rFont val="Arial"/>
        <family val="2"/>
      </rPr>
      <t xml:space="preserve">gemäß dem mitgelieferten Handbuch </t>
    </r>
  </si>
  <si>
    <t>Die Daten sind in das vom AG übergebene INSA (im EFA-Modus) gemäß mitgeliefertem Handbuch einzutragen. Bezug über www.lisa-bund.de/inhalt/fachinformationssysteme/fisbogws/efa/.
Es ist dabei auf eine KVF/KF-bezogene Eingabe der Ergebnisse zu achten. Sowohl "Bohrpunktbezeichnung" als auch "U-Punkt-Nr." sind eindeutig zu belegen. 
Zur eigenen Qualitätssicherung wird empfohlen, die Erfassung über die integrierte Auswertung "Prüfung der Datenerfassung" zu prüfen.
Nach Dateneingabe sind die erfassten Daten zur Prüfung an den AG einzureichen. Defizite sind daraufhin zu beheben.
Eingabeprobleme sind bei Abgabe zu dokumentieren.</t>
  </si>
  <si>
    <t>IIa / IIb</t>
  </si>
  <si>
    <t>Liegenschaftsbezeichnung:</t>
  </si>
  <si>
    <t>Liegenschaftsbezeichnung</t>
  </si>
  <si>
    <t>WE bzw. LG-KNr:</t>
  </si>
  <si>
    <t>Maßnahme:</t>
  </si>
  <si>
    <t>Orientierende Untersuchung / Detailuntersuchung</t>
  </si>
  <si>
    <t>Kontaminationsbearbeitung Bw / BImA</t>
  </si>
  <si>
    <t>012345</t>
  </si>
  <si>
    <t>Anmerkungen:</t>
  </si>
  <si>
    <t>Text wird in die folgenden Tabellenblätter übernommen.</t>
  </si>
  <si>
    <t>WE / LG-KNr.</t>
  </si>
  <si>
    <t>Die Vermessung von Untersuchungspunkten erfolgt mit hinreichender Genauigkeit für die Geländearbeiten:
Lage: ± 0,5 m  ……………….. 
Höhe: ± 1 cm  ………………..</t>
  </si>
  <si>
    <t xml:space="preserve">wie Pos. 3.3.6.1, jedoch durch Aufbruch </t>
  </si>
  <si>
    <t>wie Pos. 3.3.6.4, jedoch durch Kernbohrung (DU mind. 80 mm), Kernlänge bis 10 cm</t>
  </si>
  <si>
    <t>wie Pos. 3.3.6.4, jedoch durch Kernbohrung (DU mind. 80 mm), Kernlänge bis 30 cm</t>
  </si>
  <si>
    <t xml:space="preserve">Beton:                _____ St.,     Dicke ca. _____cm </t>
  </si>
  <si>
    <t>Asphalt:             _____ St.,     Dicke ca. _____ cm</t>
  </si>
  <si>
    <t>nicht versiegelt:  _____ Stück;          versiegelt:  _____ Stück, davon</t>
  </si>
  <si>
    <t>Anzahl:  ___ Stück,  geplantes Abmaß (LxBxH): ca. _______ m</t>
  </si>
  <si>
    <t>Anzahl:  ___ Stück,   geplantes Abmaß (LxBxH): ca. _______ m</t>
  </si>
  <si>
    <r>
      <t xml:space="preserve">Aufbrechen von versiegelten Oberflächen für die Herstellung von Schürfen
</t>
    </r>
    <r>
      <rPr>
        <i/>
        <sz val="10"/>
        <rFont val="Arial"/>
        <family val="2"/>
      </rPr>
      <t>Versiegelung:  …………….</t>
    </r>
  </si>
  <si>
    <t>…...........            _____ St.,     Dicke ca. _____ cm</t>
  </si>
  <si>
    <t>Anzahl:  _______ Stück     geplante Endteufe: ca. _________ m</t>
  </si>
  <si>
    <t>Anzahl:  _____ Stück</t>
  </si>
  <si>
    <t>nicht versiegelt:  ____ Stück;   versiegelt: ca. ____ Stück, davon</t>
  </si>
  <si>
    <t xml:space="preserve">Beton:               _____ St.,     Dicke ca. _____cm </t>
  </si>
  <si>
    <t>Asphalt             _____ St.,     Dicke ca. _____ cm</t>
  </si>
  <si>
    <t>____________  _____ St.,     Dicke ca. _____ cm</t>
  </si>
  <si>
    <t>Ein- und Ausbau von Drucksonden an bestehenden GWMS (s. Pos.3.3.3 bzw. LB), inkl. Personal- und Geräteeinsatzkosten</t>
  </si>
  <si>
    <t xml:space="preserve">Durchführung eines Pumpversuches gem. DVGW Arbeitsblatt W 111 gem. Leistungsbeschreibung ,inkl. sämtlicher erforderlicher Nebenarbeiten, Personal- und Geräteeinsatzkosten, Dokumentation und Auswertung des Pumpversuches </t>
  </si>
  <si>
    <t xml:space="preserve">           DHHN2016 (NHN2016)</t>
  </si>
  <si>
    <t xml:space="preserve">         ETRS89 / UTM zone 32N</t>
  </si>
  <si>
    <t xml:space="preserve">         ETRS89 / UTM zone 33N</t>
  </si>
  <si>
    <t xml:space="preserve">           NHN (1992)</t>
  </si>
  <si>
    <t xml:space="preserve">           </t>
  </si>
  <si>
    <t xml:space="preserve">Einsatz von Bausicherheitsgummistiefeln. Kategorie S 3  </t>
  </si>
  <si>
    <t>zusätzlich zur Grundschutzausrüstung (Nebenleistung)</t>
  </si>
  <si>
    <t>Hinweise zu den Analyseverfahren:</t>
  </si>
  <si>
    <t>Für die Absicherung der Analysenergebnisse sind gem. Anhang 2.5 die Durchführung von Doppelbestimmungen/Doppelbeprobungen durchzuführen (Phase IIa: 100% Doppelbestimmung; Phase IIb: 20% Doppelbestimmungen). Einzelheiten sind der Leistungsbeschreibung/Massenaufstellung zu entnehmen.</t>
  </si>
  <si>
    <t xml:space="preserve">Einsatz von flüssigkeitsdichten und chemikalienbeständigen Schutzhandschuhen. Die ordnungsgemäße Entsorgung ist einzurechnen. </t>
  </si>
  <si>
    <t>https://www.stlb-bau-online.de/Ausschreibungstexte/005-Brunnenbauarbeiten-und-Aufschlussbohrungen/9562</t>
  </si>
  <si>
    <t>Gemäß Beschluss der 31. Sitzung des Arbeitskreises Boden- und Grundwasserschutz wird der bisherige Inhalt entfernt, da er nicht mehr dem Stand der Technik entspricht.</t>
  </si>
  <si>
    <t>Um diese (Bau-) Leistungen auszuschreiben, orientieren Sie sich bitte an des Texten des Standardleistungsbuches Bau (STLB-Bau online - VOB-gerechte Ausschreibungstexte; 
Aktuelle Version 2018-10</t>
  </si>
  <si>
    <t xml:space="preserve">1) nach BAM nicht empfohlen
2) nicht enthalten in BBodSchV, nach BAM anzuwenden
3) nach BAM anzuwenden
4) keine Vorgaben
5) spezielle Anforderungen der BAM
6) in Anlehnung
7) alternative Methoden
8) nach LABO anzuwenden  </t>
  </si>
  <si>
    <t>Per- und Polyfluorierte Chemikalien, PFC (ausgewählte Verbindungen: u.a. PFOS, PFOA)</t>
  </si>
  <si>
    <t xml:space="preserve">Per- und Polyfluorierte Chemikalien, PFC (mind. 13 Parameter gem. LAWA 28.07.2017: Ableitung GFS für das GW), vgl. PFC-Leitfaden, A-8.2)
</t>
  </si>
  <si>
    <r>
      <t>Detaillierte Angaben zu folgenden Punkten sind der LB zu entnehmen:
- Messstellentiefen (Pump- und Beobachtungspegel)
- Ausbaudurchmesser
- Flurabstand
- Förderraten
- Entfernung zur Einleite-/Versickerungsstelle
- ggf. notwendige Reinigungsstufen (s.a. Pos. 7.3), Einleitergrenzwerte und vorhandene Grundwasserbelastung
- Anzahl, Entfernung und Art der Messung in den Beobachtungspegeln</t>
    </r>
    <r>
      <rPr>
        <sz val="10"/>
        <color rgb="FFFF0000"/>
        <rFont val="Arial"/>
        <family val="2"/>
      </rPr>
      <t xml:space="preserve">
</t>
    </r>
    <r>
      <rPr>
        <sz val="10"/>
        <rFont val="Arial"/>
        <family val="2"/>
      </rPr>
      <t>- Dauer des Pumpversuchs</t>
    </r>
  </si>
  <si>
    <t xml:space="preserve">      Filterstrecke von _____ bis _____ m u. GOK</t>
  </si>
  <si>
    <t xml:space="preserve">      Ausbautiefe: ___ m u. GOK,       Flurabstand: ___  m u. GOK</t>
  </si>
  <si>
    <t xml:space="preserve">DIN ISO 14256-2 </t>
  </si>
  <si>
    <r>
      <t>pH-Wert (CaCl</t>
    </r>
    <r>
      <rPr>
        <vertAlign val="subscript"/>
        <sz val="10"/>
        <rFont val="Arial"/>
        <family val="2"/>
      </rPr>
      <t>2</t>
    </r>
    <r>
      <rPr>
        <sz val="10"/>
        <rFont val="Arial"/>
        <family val="2"/>
      </rPr>
      <t>)</t>
    </r>
  </si>
  <si>
    <t>Gesamtsumme der Position 3.4.1</t>
  </si>
  <si>
    <t>Gesamtsumme der Position 3.4.2</t>
  </si>
  <si>
    <t>Zwischensumme der Position 4.1</t>
  </si>
  <si>
    <t>Zwischensumme der Position 4.2</t>
  </si>
  <si>
    <t>Zwischensumme der Position 4.3</t>
  </si>
  <si>
    <t>Anlegen von Schürfen, jedoch mit geeignetem Verbau gem. DIN 4124, inkl. Lieferung und Vorhalten des Verbaus
über die Dauer der Bauzeit</t>
  </si>
  <si>
    <t>Verfüllung der Schürfe nach Probennahme und Profilaufnahme mit seitlich gelagertem Aushubmaterial,
jedoch mit lagenweiser Verfüllung und Verdichtung</t>
  </si>
  <si>
    <r>
      <t xml:space="preserve">Entnahme von Schöpfproben aus GWMS
</t>
    </r>
    <r>
      <rPr>
        <i/>
        <sz val="10"/>
        <rFont val="Arial"/>
        <family val="2"/>
      </rPr>
      <t>Probenahmesystem ………………………………..</t>
    </r>
    <r>
      <rPr>
        <sz val="10"/>
        <rFont val="Arial"/>
        <family val="2"/>
      </rPr>
      <t xml:space="preserve">
Position nur alternativ zu 3.3.3.1 - 3.3.3.3 (Abpumpen einer Grundwassermessstelle)</t>
    </r>
  </si>
  <si>
    <t>Kolonnenstunde für jede weitere Person zur Beseitigung von Hindernissen, Vorschachtarbeiten etc.</t>
  </si>
  <si>
    <t>Kolonnenstunde für jede weitere Person bei unvorhersehbaren, nicht durch den AN verursachten Stillstandszeiten</t>
  </si>
  <si>
    <t>Datenerfassung gem. Geologiedatengesetz
(GeoIDG vom 30.06.2020)
1. Anzeige der Nachweissdaten einer geologischen
    Untersuchung gem. § 8 GeoIDG
2. Übermittlung von Fachdaten gem. § 9 GeoIDG</t>
  </si>
  <si>
    <r>
      <rPr>
        <b/>
        <i/>
        <sz val="10"/>
        <rFont val="Arial"/>
        <family val="2"/>
      </rPr>
      <t>Hinweis:</t>
    </r>
    <r>
      <rPr>
        <sz val="10"/>
        <rFont val="Arial"/>
      </rPr>
      <t xml:space="preserve">
Diese Position ist in Abhängigkeit von den bundeslands-
spezifischen Vorgaben zum GeoIDG zu beauftragen</t>
    </r>
  </si>
  <si>
    <t>Bau- / Bohrbetreuung durch einen fachlich qualifizierten wiss. Bearbeiter (mit abgeschlossener akademischer Ausbildung in Umweltwissenschaften o.ä.) auf Nachweis nach Abstimmung mit dem AG gemäß Leistungsbeschreibung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</si>
</sst>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_ * #,##0.00_)&quot;DM&quot;_ ;_ * \(#,##0.00\)&quot;DM&quot;_ ;_ * &quot;-&quot;??_)&quot;DM&quot;_ ;_ @_ "/>
    <numFmt numFmtId="166" formatCode="0_)"/>
    <numFmt numFmtId="167" formatCode="0&quot;.&quot;"/>
    <numFmt numFmtId="168" formatCode="0.0_)"/>
    <numFmt numFmtId="169" formatCode="#,##0.00\ _€"/>
  </numFmts>
  <fonts count="89">
    <font>
      <sz val="10"/>
      <name val="Arial"/>
    </font>
    <font>
      <b/>
      <sz val="10"/>
      <name val="Arial"/>
    </font>
    <font>
      <b/>
      <i/>
      <sz val="10"/>
      <name val="Arial"/>
    </font>
    <font>
      <sz val="10"/>
      <name val="Arial"/>
    </font>
    <font>
      <sz val="10"/>
      <name val="MS Sans Serif"/>
    </font>
    <font>
      <sz val="10"/>
      <name val="Helv"/>
    </font>
    <font>
      <sz val="8"/>
      <name val="Helv"/>
    </font>
    <font>
      <b/>
      <sz val="12"/>
      <name val="Arial"/>
    </font>
    <font>
      <b/>
      <sz val="12"/>
      <name val="Arial"/>
      <family val="2"/>
    </font>
    <font>
      <sz val="6"/>
      <name val="Arial"/>
    </font>
    <font>
      <b/>
      <sz val="16"/>
      <name val="Arial"/>
    </font>
    <font>
      <sz val="16"/>
      <name val="Arial"/>
    </font>
    <font>
      <sz val="12"/>
      <name val="Arial"/>
    </font>
    <font>
      <sz val="8"/>
      <name val="Arial"/>
    </font>
    <font>
      <u/>
      <sz val="8"/>
      <name val="Arial"/>
      <family val="2"/>
    </font>
    <font>
      <sz val="8"/>
      <name val="Arial"/>
      <family val="2"/>
    </font>
    <font>
      <sz val="9"/>
      <name val="Arial"/>
      <family val="2"/>
    </font>
    <font>
      <b/>
      <sz val="8"/>
      <name val="Arial"/>
    </font>
    <font>
      <b/>
      <sz val="12"/>
      <name val="CG Times"/>
    </font>
    <font>
      <sz val="12"/>
      <name val="CG Times"/>
    </font>
    <font>
      <b/>
      <sz val="12"/>
      <name val="Helv"/>
    </font>
    <font>
      <sz val="10"/>
      <name val="Modern"/>
    </font>
    <font>
      <sz val="10"/>
      <name val="CG Times"/>
    </font>
    <font>
      <b/>
      <sz val="14"/>
      <name val="Arial"/>
    </font>
    <font>
      <sz val="14"/>
      <name val="Arial"/>
    </font>
    <font>
      <sz val="10"/>
      <name val="Arial"/>
      <family val="2"/>
    </font>
    <font>
      <sz val="10"/>
      <color indexed="9"/>
      <name val="Arial"/>
    </font>
    <font>
      <sz val="10"/>
      <color indexed="12"/>
      <name val="Arial"/>
    </font>
    <font>
      <sz val="10"/>
      <color indexed="8"/>
      <name val="Arial"/>
    </font>
    <font>
      <b/>
      <sz val="10"/>
      <name val="Arial"/>
      <family val="2"/>
    </font>
    <font>
      <b/>
      <sz val="9"/>
      <name val="Arial"/>
      <family val="2"/>
    </font>
    <font>
      <sz val="12"/>
      <name val="Arial"/>
      <family val="2"/>
    </font>
    <font>
      <b/>
      <sz val="10"/>
      <color indexed="10"/>
      <name val="Arial"/>
      <family val="2"/>
    </font>
    <font>
      <sz val="8"/>
      <color indexed="10"/>
      <name val="Arial"/>
      <family val="2"/>
    </font>
    <font>
      <sz val="10"/>
      <color indexed="10"/>
      <name val="Arial"/>
      <family val="2"/>
    </font>
    <font>
      <b/>
      <i/>
      <sz val="8"/>
      <name val="Arial"/>
      <family val="2"/>
    </font>
    <font>
      <b/>
      <sz val="10"/>
      <color indexed="8"/>
      <name val="Arial"/>
    </font>
    <font>
      <b/>
      <sz val="16"/>
      <name val="Arial"/>
      <family val="2"/>
    </font>
    <font>
      <sz val="10"/>
      <name val="Arial"/>
    </font>
    <font>
      <sz val="11"/>
      <name val="Arial"/>
      <family val="2"/>
    </font>
    <font>
      <b/>
      <sz val="11"/>
      <name val="Arial"/>
      <family val="2"/>
    </font>
    <font>
      <i/>
      <sz val="10"/>
      <name val="Arial"/>
      <family val="2"/>
    </font>
    <font>
      <b/>
      <sz val="11"/>
      <name val="MS Sans Serif"/>
    </font>
    <font>
      <b/>
      <u/>
      <sz val="14"/>
      <name val="Arial"/>
      <family val="2"/>
    </font>
    <font>
      <b/>
      <sz val="14"/>
      <name val="Arial"/>
      <family val="2"/>
    </font>
    <font>
      <b/>
      <sz val="11"/>
      <name val="Arial"/>
    </font>
    <font>
      <sz val="11"/>
      <name val="Arial"/>
    </font>
    <font>
      <b/>
      <sz val="11"/>
      <name val="Helv"/>
    </font>
    <font>
      <b/>
      <sz val="10"/>
      <name val="Helv"/>
    </font>
    <font>
      <b/>
      <strike/>
      <sz val="12"/>
      <name val="Arial"/>
    </font>
    <font>
      <b/>
      <sz val="10"/>
      <name val="Modern"/>
    </font>
    <font>
      <u/>
      <sz val="10"/>
      <name val="Arial"/>
      <family val="2"/>
    </font>
    <font>
      <b/>
      <sz val="16"/>
      <color indexed="10"/>
      <name val="Arial"/>
      <family val="2"/>
    </font>
    <font>
      <sz val="10"/>
      <name val="Courier"/>
    </font>
    <font>
      <b/>
      <sz val="11"/>
      <color indexed="13"/>
      <name val="Arial"/>
    </font>
    <font>
      <b/>
      <sz val="11"/>
      <color indexed="13"/>
      <name val="Arial"/>
      <family val="2"/>
    </font>
    <font>
      <sz val="6"/>
      <name val="Arial"/>
      <family val="2"/>
    </font>
    <font>
      <b/>
      <vertAlign val="superscript"/>
      <sz val="10"/>
      <name val="Arial"/>
      <family val="2"/>
    </font>
    <font>
      <vertAlign val="superscript"/>
      <sz val="10"/>
      <name val="Arial"/>
      <family val="2"/>
    </font>
    <font>
      <sz val="10"/>
      <color indexed="11"/>
      <name val="Arial"/>
      <family val="2"/>
    </font>
    <font>
      <b/>
      <sz val="12"/>
      <color indexed="8"/>
      <name val="Arial"/>
    </font>
    <font>
      <vertAlign val="subscript"/>
      <sz val="10"/>
      <name val="Arial"/>
      <family val="2"/>
    </font>
    <font>
      <b/>
      <sz val="8"/>
      <name val="Arial"/>
      <family val="2"/>
    </font>
    <font>
      <sz val="10"/>
      <name val="Arial"/>
    </font>
    <font>
      <sz val="11"/>
      <name val="MS Sans Serif"/>
    </font>
    <font>
      <i/>
      <sz val="9"/>
      <name val="Arial"/>
      <family val="2"/>
    </font>
    <font>
      <vertAlign val="superscript"/>
      <sz val="9"/>
      <name val="Arial"/>
      <family val="2"/>
    </font>
    <font>
      <b/>
      <sz val="18"/>
      <name val="Arial"/>
    </font>
    <font>
      <sz val="9"/>
      <name val="Arial"/>
    </font>
    <font>
      <b/>
      <u/>
      <sz val="16"/>
      <name val="Arial"/>
      <family val="2"/>
    </font>
    <font>
      <sz val="10"/>
      <color indexed="53"/>
      <name val="Arial"/>
      <family val="2"/>
    </font>
    <font>
      <u/>
      <sz val="16"/>
      <name val="Arial"/>
      <family val="2"/>
    </font>
    <font>
      <sz val="10"/>
      <color indexed="10"/>
      <name val="Arial"/>
    </font>
    <font>
      <b/>
      <sz val="10"/>
      <color indexed="10"/>
      <name val="Arial"/>
    </font>
    <font>
      <b/>
      <sz val="16"/>
      <color indexed="10"/>
      <name val="Arial"/>
    </font>
    <font>
      <i/>
      <sz val="10"/>
      <color indexed="10"/>
      <name val="Arial"/>
      <family val="2"/>
    </font>
    <font>
      <sz val="10"/>
      <name val="Arial"/>
    </font>
    <font>
      <b/>
      <u/>
      <sz val="14"/>
      <name val="Arial"/>
    </font>
    <font>
      <sz val="10"/>
      <name val="Arial"/>
    </font>
    <font>
      <b/>
      <sz val="6"/>
      <name val="Arial"/>
      <family val="2"/>
    </font>
    <font>
      <vertAlign val="superscript"/>
      <sz val="11"/>
      <name val="Arial"/>
      <family val="2"/>
    </font>
    <font>
      <b/>
      <sz val="12"/>
      <color indexed="10"/>
      <name val="Arial"/>
      <family val="2"/>
    </font>
    <font>
      <b/>
      <i/>
      <sz val="10"/>
      <name val="Arial"/>
      <family val="2"/>
    </font>
    <font>
      <sz val="10"/>
      <color rgb="FFFF0000"/>
      <name val="Arial"/>
      <family val="2"/>
    </font>
    <font>
      <u/>
      <sz val="10"/>
      <color theme="10"/>
      <name val="Arial"/>
    </font>
    <font>
      <b/>
      <u/>
      <sz val="10"/>
      <name val="Arial"/>
      <family val="2"/>
    </font>
    <font>
      <sz val="10"/>
      <color theme="1"/>
      <name val="Arial"/>
      <family val="2"/>
    </font>
    <font>
      <vertAlign val="superscript"/>
      <sz val="10"/>
      <color theme="1"/>
      <name val="Arial"/>
      <family val="2"/>
    </font>
    <font>
      <sz val="8"/>
      <color theme="1"/>
      <name val="Arial"/>
      <family val="2"/>
    </font>
  </fonts>
  <fills count="1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darkUp">
        <fgColor indexed="9"/>
      </patternFill>
    </fill>
    <fill>
      <patternFill patternType="solid">
        <fgColor indexed="65"/>
        <bgColor indexed="9"/>
      </patternFill>
    </fill>
    <fill>
      <patternFill patternType="gray125">
        <fgColor indexed="9"/>
      </patternFill>
    </fill>
    <fill>
      <patternFill patternType="solid">
        <fgColor indexed="22"/>
        <bgColor indexed="64"/>
      </patternFill>
    </fill>
    <fill>
      <patternFill patternType="solid">
        <fgColor theme="0"/>
        <bgColor indexed="64"/>
      </patternFill>
    </fill>
    <fill>
      <patternFill patternType="darkUp">
        <fgColor indexed="9"/>
        <bgColor theme="0"/>
      </patternFill>
    </fill>
    <fill>
      <patternFill patternType="solid">
        <fgColor theme="0"/>
        <bgColor indexed="9"/>
      </patternFill>
    </fill>
    <fill>
      <patternFill patternType="darkDown">
        <fgColor indexed="9"/>
        <bgColor theme="0"/>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5" tint="0.79998168889431442"/>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style="hair">
        <color indexed="64"/>
      </right>
      <top style="hair">
        <color indexed="64"/>
      </top>
      <bottom/>
      <diagonal/>
    </border>
    <border>
      <left/>
      <right style="thin">
        <color indexed="64"/>
      </right>
      <top/>
      <bottom/>
      <diagonal/>
    </border>
    <border>
      <left/>
      <right style="hair">
        <color indexed="64"/>
      </right>
      <top/>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hair">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9">
    <xf numFmtId="0" fontId="0" fillId="0" borderId="0"/>
    <xf numFmtId="0" fontId="6" fillId="0" borderId="0">
      <alignment vertical="top"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166" fontId="53" fillId="0" borderId="0"/>
    <xf numFmtId="0" fontId="4" fillId="0" borderId="0"/>
    <xf numFmtId="0" fontId="4" fillId="0" borderId="0"/>
    <xf numFmtId="0" fontId="4" fillId="0" borderId="0"/>
    <xf numFmtId="0" fontId="84" fillId="0" borderId="0" applyNumberFormat="0" applyFill="0" applyBorder="0" applyAlignment="0" applyProtection="0"/>
  </cellStyleXfs>
  <cellXfs count="1947">
    <xf numFmtId="0" fontId="0" fillId="0" borderId="0" xfId="0"/>
    <xf numFmtId="0" fontId="1" fillId="0" borderId="0" xfId="2" applyFont="1" applyAlignment="1">
      <alignment vertical="top"/>
    </xf>
    <xf numFmtId="0" fontId="1" fillId="0" borderId="0" xfId="2" applyFont="1" applyAlignment="1">
      <alignment horizontal="right" vertical="top"/>
    </xf>
    <xf numFmtId="0" fontId="3" fillId="0" borderId="0" xfId="2" applyFont="1" applyBorder="1" applyAlignment="1" applyProtection="1">
      <alignment vertical="top"/>
      <protection locked="0"/>
    </xf>
    <xf numFmtId="0" fontId="3" fillId="0" borderId="0" xfId="2" applyFont="1" applyAlignment="1">
      <alignment horizontal="left" vertical="top"/>
    </xf>
    <xf numFmtId="0" fontId="7" fillId="0" borderId="0" xfId="2" applyFont="1" applyBorder="1" applyAlignment="1"/>
    <xf numFmtId="0" fontId="1" fillId="0" borderId="0" xfId="2" applyFont="1" applyBorder="1" applyAlignment="1" applyProtection="1">
      <alignment vertical="top"/>
      <protection locked="0"/>
    </xf>
    <xf numFmtId="0" fontId="1" fillId="0" borderId="0" xfId="2" applyFont="1" applyAlignment="1">
      <alignment vertical="top" wrapText="1"/>
    </xf>
    <xf numFmtId="0" fontId="1" fillId="0" borderId="0" xfId="2" applyFont="1"/>
    <xf numFmtId="0" fontId="3" fillId="0" borderId="0" xfId="2" applyFont="1" applyAlignment="1">
      <alignment vertical="top" wrapText="1"/>
    </xf>
    <xf numFmtId="0" fontId="1" fillId="0" borderId="0" xfId="2" applyFont="1" applyAlignment="1">
      <alignment horizontal="left" vertical="top"/>
    </xf>
    <xf numFmtId="0" fontId="3" fillId="0" borderId="0" xfId="2" applyFont="1"/>
    <xf numFmtId="0" fontId="10" fillId="0" borderId="0" xfId="2" applyFont="1" applyBorder="1" applyProtection="1">
      <protection locked="0"/>
    </xf>
    <xf numFmtId="0" fontId="7" fillId="0" borderId="0" xfId="2" applyFont="1" applyBorder="1" applyAlignment="1" applyProtection="1">
      <alignment vertical="top"/>
      <protection locked="0"/>
    </xf>
    <xf numFmtId="0" fontId="13" fillId="0" borderId="0" xfId="2" applyFont="1" applyAlignment="1">
      <alignment vertical="top" wrapText="1"/>
    </xf>
    <xf numFmtId="0" fontId="1" fillId="0" borderId="0" xfId="2" applyFont="1" applyBorder="1" applyAlignment="1" applyProtection="1">
      <alignment vertical="top" wrapText="1"/>
      <protection locked="0"/>
    </xf>
    <xf numFmtId="0" fontId="3" fillId="0" borderId="0" xfId="2" applyFont="1" applyBorder="1" applyProtection="1">
      <protection locked="0"/>
    </xf>
    <xf numFmtId="0" fontId="7" fillId="0" borderId="0" xfId="2" applyFont="1" applyBorder="1" applyProtection="1">
      <protection locked="0"/>
    </xf>
    <xf numFmtId="0" fontId="18" fillId="0" borderId="0" xfId="2" applyFont="1" applyBorder="1" applyProtection="1">
      <protection locked="0"/>
    </xf>
    <xf numFmtId="0" fontId="21" fillId="0" borderId="0" xfId="2" applyFont="1" applyBorder="1" applyAlignment="1" applyProtection="1">
      <alignment vertical="top" wrapText="1"/>
      <protection locked="0"/>
    </xf>
    <xf numFmtId="0" fontId="22" fillId="0" borderId="0" xfId="2" applyFont="1" applyBorder="1" applyProtection="1">
      <protection locked="0"/>
    </xf>
    <xf numFmtId="0" fontId="18" fillId="0" borderId="0" xfId="2" applyFont="1" applyBorder="1" applyAlignment="1" applyProtection="1">
      <alignment vertical="top" wrapText="1"/>
      <protection locked="0"/>
    </xf>
    <xf numFmtId="0" fontId="1" fillId="0" borderId="0" xfId="2" applyFont="1" applyBorder="1" applyProtection="1">
      <protection locked="0"/>
    </xf>
    <xf numFmtId="0" fontId="23" fillId="0" borderId="0" xfId="2" applyFont="1" applyBorder="1" applyProtection="1">
      <protection locked="0"/>
    </xf>
    <xf numFmtId="0" fontId="21" fillId="0" borderId="0" xfId="2" applyFont="1" applyBorder="1" applyAlignment="1" applyProtection="1">
      <alignment vertical="top"/>
      <protection locked="0"/>
    </xf>
    <xf numFmtId="0" fontId="21" fillId="0" borderId="0" xfId="2" applyFont="1" applyBorder="1" applyAlignment="1" applyProtection="1">
      <alignment horizontal="right" vertical="top"/>
      <protection locked="0"/>
    </xf>
    <xf numFmtId="0" fontId="7" fillId="0" borderId="0" xfId="13" applyFont="1"/>
    <xf numFmtId="0" fontId="1" fillId="0" borderId="0" xfId="13" applyFont="1"/>
    <xf numFmtId="0" fontId="1" fillId="0" borderId="0" xfId="3" applyFont="1" applyAlignment="1">
      <alignment horizontal="left" vertical="top"/>
    </xf>
    <xf numFmtId="0" fontId="1" fillId="0" borderId="0" xfId="3" applyFont="1" applyBorder="1" applyAlignment="1" applyProtection="1">
      <alignment horizontal="right" vertical="top"/>
    </xf>
    <xf numFmtId="0" fontId="1" fillId="0" borderId="0" xfId="3" applyFont="1" applyAlignment="1">
      <alignment vertical="top" wrapText="1"/>
    </xf>
    <xf numFmtId="0" fontId="1" fillId="0" borderId="0" xfId="3" applyFont="1" applyAlignment="1">
      <alignment horizontal="center"/>
    </xf>
    <xf numFmtId="0" fontId="3" fillId="0" borderId="1" xfId="3" applyFont="1" applyBorder="1" applyAlignment="1" applyProtection="1">
      <alignment horizontal="right" vertical="top"/>
      <protection locked="0"/>
    </xf>
    <xf numFmtId="0" fontId="7" fillId="0" borderId="1" xfId="3" applyFont="1" applyBorder="1" applyAlignment="1">
      <alignment vertical="top" wrapText="1"/>
    </xf>
    <xf numFmtId="0" fontId="7" fillId="0" borderId="0" xfId="3" applyFont="1" applyAlignment="1">
      <alignment horizontal="center"/>
    </xf>
    <xf numFmtId="0" fontId="3" fillId="0" borderId="0" xfId="3" applyFont="1" applyAlignment="1">
      <alignment horizontal="left" vertical="top"/>
    </xf>
    <xf numFmtId="0" fontId="3" fillId="0" borderId="0" xfId="3" applyFont="1" applyAlignment="1">
      <alignment vertical="top" wrapText="1"/>
    </xf>
    <xf numFmtId="0" fontId="7" fillId="0" borderId="0" xfId="3" applyFont="1" applyBorder="1" applyAlignment="1" applyProtection="1">
      <alignment vertical="top"/>
      <protection locked="0"/>
    </xf>
    <xf numFmtId="0" fontId="7" fillId="0" borderId="0" xfId="3" applyFont="1" applyAlignment="1">
      <alignment vertical="top" wrapText="1"/>
    </xf>
    <xf numFmtId="0" fontId="10" fillId="0" borderId="0" xfId="3" applyFont="1"/>
    <xf numFmtId="0" fontId="3" fillId="0" borderId="0" xfId="3" applyFont="1" applyAlignment="1">
      <alignment vertical="top"/>
    </xf>
    <xf numFmtId="0" fontId="3" fillId="0" borderId="0" xfId="3" applyFont="1" applyBorder="1" applyAlignment="1" applyProtection="1">
      <alignment vertical="top"/>
      <protection locked="0"/>
    </xf>
    <xf numFmtId="0" fontId="13" fillId="0" borderId="0" xfId="1" applyFont="1" applyAlignment="1">
      <alignment vertical="top" wrapText="1"/>
    </xf>
    <xf numFmtId="0" fontId="1" fillId="0" borderId="0" xfId="3" applyFont="1" applyBorder="1" applyAlignment="1" applyProtection="1">
      <alignment vertical="top"/>
      <protection locked="0"/>
    </xf>
    <xf numFmtId="0" fontId="1" fillId="0" borderId="0" xfId="3" applyFont="1"/>
    <xf numFmtId="0" fontId="13" fillId="0" borderId="0" xfId="1" applyFont="1" applyBorder="1" applyAlignment="1">
      <alignment vertical="top" wrapText="1"/>
    </xf>
    <xf numFmtId="0" fontId="3" fillId="0" borderId="0" xfId="3" applyFont="1" applyBorder="1" applyAlignment="1" applyProtection="1">
      <alignment vertical="top" wrapText="1"/>
      <protection locked="0"/>
    </xf>
    <xf numFmtId="0" fontId="3" fillId="0" borderId="0" xfId="3" applyFont="1" applyAlignment="1">
      <alignment horizontal="left" vertical="top" wrapText="1"/>
    </xf>
    <xf numFmtId="0" fontId="3" fillId="0" borderId="0" xfId="3" applyFont="1" applyBorder="1"/>
    <xf numFmtId="0" fontId="0" fillId="0" borderId="0" xfId="0" applyAlignment="1">
      <alignment vertical="top"/>
    </xf>
    <xf numFmtId="0" fontId="3" fillId="0" borderId="0" xfId="3" applyFont="1" applyBorder="1" applyAlignment="1" applyProtection="1">
      <alignment horizontal="right" vertical="top"/>
      <protection locked="0"/>
    </xf>
    <xf numFmtId="0" fontId="25" fillId="0" borderId="0" xfId="3" applyFont="1" applyAlignment="1">
      <alignment vertical="top" wrapText="1"/>
    </xf>
    <xf numFmtId="0" fontId="10" fillId="0" borderId="0" xfId="3" applyFont="1" applyAlignment="1">
      <alignment vertical="top"/>
    </xf>
    <xf numFmtId="0" fontId="25" fillId="0" borderId="0" xfId="3" applyFont="1" applyBorder="1" applyAlignment="1" applyProtection="1">
      <alignment vertical="top" wrapText="1"/>
      <protection locked="0"/>
    </xf>
    <xf numFmtId="0" fontId="22" fillId="0" borderId="0" xfId="3" applyFont="1"/>
    <xf numFmtId="0" fontId="17" fillId="0" borderId="0" xfId="1" applyFont="1" applyBorder="1" applyAlignment="1" applyProtection="1">
      <alignment vertical="top" wrapText="1"/>
      <protection locked="0"/>
    </xf>
    <xf numFmtId="0" fontId="26" fillId="0" borderId="0" xfId="3" applyFont="1" applyBorder="1" applyAlignment="1" applyProtection="1">
      <alignment vertical="top" wrapText="1"/>
      <protection locked="0"/>
    </xf>
    <xf numFmtId="0" fontId="28" fillId="0" borderId="0" xfId="3" applyFont="1" applyBorder="1" applyAlignment="1" applyProtection="1">
      <alignment horizontal="right" vertical="top" wrapText="1"/>
      <protection locked="0"/>
    </xf>
    <xf numFmtId="0" fontId="21" fillId="0" borderId="0" xfId="3" applyFont="1" applyBorder="1" applyAlignment="1" applyProtection="1">
      <alignment vertical="top"/>
      <protection locked="0"/>
    </xf>
    <xf numFmtId="0" fontId="21" fillId="0" borderId="0" xfId="3" applyFont="1" applyAlignment="1">
      <alignment horizontal="left" vertical="top"/>
    </xf>
    <xf numFmtId="0" fontId="22" fillId="0" borderId="0" xfId="3" applyFont="1" applyAlignment="1">
      <alignment vertical="top" wrapText="1"/>
    </xf>
    <xf numFmtId="0" fontId="1" fillId="0" borderId="0" xfId="5" applyFont="1" applyAlignment="1">
      <alignment horizontal="left" vertical="top"/>
    </xf>
    <xf numFmtId="0" fontId="1" fillId="0" borderId="0" xfId="5" applyFont="1" applyAlignment="1">
      <alignment horizontal="right" vertical="top"/>
    </xf>
    <xf numFmtId="0" fontId="1" fillId="0" borderId="0" xfId="5" applyFont="1" applyAlignment="1" applyProtection="1">
      <alignment horizontal="right" vertical="top"/>
    </xf>
    <xf numFmtId="0" fontId="1" fillId="0" borderId="0" xfId="5" applyFont="1" applyAlignment="1">
      <alignment vertical="top" wrapText="1"/>
    </xf>
    <xf numFmtId="0" fontId="1" fillId="0" borderId="0" xfId="5" applyFont="1" applyAlignment="1">
      <alignment horizontal="center"/>
    </xf>
    <xf numFmtId="0" fontId="3" fillId="0" borderId="1" xfId="5" applyFont="1" applyBorder="1" applyAlignment="1">
      <alignment horizontal="left" vertical="top"/>
    </xf>
    <xf numFmtId="0" fontId="3" fillId="0" borderId="1" xfId="5" applyFont="1" applyBorder="1" applyAlignment="1">
      <alignment horizontal="right" vertical="top"/>
    </xf>
    <xf numFmtId="0" fontId="3" fillId="0" borderId="1" xfId="5" applyFont="1" applyBorder="1" applyAlignment="1" applyProtection="1">
      <alignment horizontal="right" vertical="top"/>
      <protection locked="0"/>
    </xf>
    <xf numFmtId="0" fontId="7" fillId="0" borderId="1" xfId="5" applyFont="1" applyBorder="1" applyAlignment="1">
      <alignment vertical="top" wrapText="1"/>
    </xf>
    <xf numFmtId="0" fontId="7" fillId="0" borderId="0" xfId="5" applyFont="1" applyAlignment="1">
      <alignment horizontal="center"/>
    </xf>
    <xf numFmtId="0" fontId="3" fillId="0" borderId="0" xfId="5" applyFont="1" applyAlignment="1">
      <alignment horizontal="right" vertical="top"/>
    </xf>
    <xf numFmtId="0" fontId="3" fillId="0" borderId="0" xfId="5" applyFont="1" applyAlignment="1">
      <alignment vertical="top" wrapText="1"/>
    </xf>
    <xf numFmtId="0" fontId="3" fillId="0" borderId="0" xfId="5" applyFont="1" applyAlignment="1">
      <alignment horizontal="center"/>
    </xf>
    <xf numFmtId="0" fontId="7" fillId="0" borderId="0" xfId="5" applyFont="1" applyAlignment="1">
      <alignment vertical="top"/>
    </xf>
    <xf numFmtId="0" fontId="7" fillId="0" borderId="0" xfId="5" applyFont="1"/>
    <xf numFmtId="0" fontId="10" fillId="0" borderId="0" xfId="5" applyFont="1"/>
    <xf numFmtId="0" fontId="3" fillId="0" borderId="0" xfId="5" applyFont="1" applyAlignment="1">
      <alignment horizontal="right" vertical="top" wrapText="1"/>
    </xf>
    <xf numFmtId="0" fontId="3" fillId="0" borderId="0" xfId="5" applyFont="1" applyAlignment="1" applyProtection="1">
      <alignment vertical="top" wrapText="1"/>
      <protection locked="0"/>
    </xf>
    <xf numFmtId="0" fontId="3" fillId="0" borderId="0" xfId="5" applyFont="1" applyAlignment="1">
      <alignment horizontal="left" vertical="top" wrapText="1"/>
    </xf>
    <xf numFmtId="0" fontId="3" fillId="0" borderId="0" xfId="5" applyFont="1"/>
    <xf numFmtId="0" fontId="3" fillId="0" borderId="0" xfId="5" applyFont="1" applyAlignment="1">
      <alignment vertical="top"/>
    </xf>
    <xf numFmtId="0" fontId="1" fillId="0" borderId="0" xfId="5" applyFont="1"/>
    <xf numFmtId="0" fontId="3" fillId="0" borderId="0" xfId="5" applyFont="1" applyAlignment="1" applyProtection="1">
      <alignment vertical="top"/>
      <protection locked="0"/>
    </xf>
    <xf numFmtId="0" fontId="1" fillId="0" borderId="0" xfId="5" applyFont="1" applyAlignment="1" applyProtection="1">
      <alignment vertical="top" wrapText="1"/>
      <protection locked="0"/>
    </xf>
    <xf numFmtId="0" fontId="13" fillId="0" borderId="2" xfId="1" applyFont="1" applyBorder="1" applyAlignment="1">
      <alignment vertical="top" wrapText="1"/>
    </xf>
    <xf numFmtId="0" fontId="13" fillId="0" borderId="4" xfId="1" applyFont="1" applyBorder="1" applyAlignment="1" applyProtection="1">
      <alignment vertical="top" wrapText="1"/>
      <protection locked="0"/>
    </xf>
    <xf numFmtId="0" fontId="13" fillId="0" borderId="0" xfId="5" applyFont="1" applyAlignment="1">
      <alignment vertical="top" wrapText="1"/>
    </xf>
    <xf numFmtId="0" fontId="25" fillId="0" borderId="0" xfId="5" applyFont="1" applyAlignment="1">
      <alignment vertical="top" wrapText="1"/>
    </xf>
    <xf numFmtId="0" fontId="1" fillId="0" borderId="0" xfId="5" applyFont="1" applyAlignment="1">
      <alignment horizontal="right" vertical="top" wrapText="1"/>
    </xf>
    <xf numFmtId="0" fontId="1" fillId="0" borderId="0" xfId="5" applyFont="1" applyAlignment="1">
      <alignment horizontal="left" vertical="top" wrapText="1"/>
    </xf>
    <xf numFmtId="0" fontId="17" fillId="0" borderId="0" xfId="5" applyFont="1" applyAlignment="1">
      <alignment vertical="top" wrapText="1"/>
    </xf>
    <xf numFmtId="0" fontId="1" fillId="0" borderId="0" xfId="5" applyFont="1" applyAlignment="1">
      <alignment vertical="top"/>
    </xf>
    <xf numFmtId="0" fontId="1" fillId="0" borderId="0" xfId="5" applyFont="1" applyAlignment="1" applyProtection="1">
      <alignment vertical="top"/>
      <protection locked="0"/>
    </xf>
    <xf numFmtId="0" fontId="25" fillId="0" borderId="0" xfId="1" applyFont="1" applyAlignment="1">
      <alignment vertical="top" wrapText="1"/>
    </xf>
    <xf numFmtId="0" fontId="10" fillId="0" borderId="0" xfId="5" applyFont="1" applyProtection="1">
      <protection locked="0"/>
    </xf>
    <xf numFmtId="0" fontId="10" fillId="0" borderId="0" xfId="5" applyFont="1" applyAlignment="1">
      <alignment wrapText="1"/>
    </xf>
    <xf numFmtId="0" fontId="3" fillId="0" borderId="0" xfId="5" applyFont="1" applyProtection="1">
      <protection locked="0"/>
    </xf>
    <xf numFmtId="0" fontId="3" fillId="0" borderId="0" xfId="5" applyFont="1" applyAlignment="1">
      <alignment wrapText="1"/>
    </xf>
    <xf numFmtId="0" fontId="7" fillId="0" borderId="0" xfId="5" applyFont="1" applyProtection="1">
      <protection locked="0"/>
    </xf>
    <xf numFmtId="0" fontId="7" fillId="0" borderId="0" xfId="5" applyFont="1" applyAlignment="1">
      <alignment wrapText="1"/>
    </xf>
    <xf numFmtId="0" fontId="18" fillId="0" borderId="0" xfId="5" applyFont="1"/>
    <xf numFmtId="0" fontId="21" fillId="0" borderId="0" xfId="5" applyFont="1" applyAlignment="1">
      <alignment vertical="top" wrapText="1"/>
    </xf>
    <xf numFmtId="0" fontId="22" fillId="0" borderId="0" xfId="5" applyFont="1"/>
    <xf numFmtId="0" fontId="18" fillId="0" borderId="0" xfId="5" applyFont="1" applyAlignment="1">
      <alignment vertical="top" wrapText="1"/>
    </xf>
    <xf numFmtId="0" fontId="18" fillId="0" borderId="0" xfId="5" applyFont="1" applyProtection="1">
      <protection locked="0"/>
    </xf>
    <xf numFmtId="0" fontId="18" fillId="0" borderId="0" xfId="5" applyFont="1" applyAlignment="1">
      <alignment wrapText="1"/>
    </xf>
    <xf numFmtId="0" fontId="5" fillId="0" borderId="0" xfId="5" applyAlignment="1">
      <alignment vertical="top" wrapText="1"/>
    </xf>
    <xf numFmtId="0" fontId="21" fillId="0" borderId="0" xfId="5" applyFont="1" applyAlignment="1" applyProtection="1">
      <alignment vertical="top" wrapText="1"/>
      <protection locked="0"/>
    </xf>
    <xf numFmtId="0" fontId="22" fillId="0" borderId="0" xfId="5" applyFont="1" applyProtection="1">
      <protection locked="0"/>
    </xf>
    <xf numFmtId="0" fontId="22" fillId="0" borderId="0" xfId="5" applyFont="1" applyAlignment="1">
      <alignment wrapText="1"/>
    </xf>
    <xf numFmtId="0" fontId="18" fillId="0" borderId="0" xfId="5" applyFont="1" applyAlignment="1" applyProtection="1">
      <alignment vertical="top" wrapText="1"/>
      <protection locked="0"/>
    </xf>
    <xf numFmtId="0" fontId="19" fillId="0" borderId="0" xfId="5" applyFont="1" applyAlignment="1">
      <alignment vertical="top" wrapText="1"/>
    </xf>
    <xf numFmtId="0" fontId="1" fillId="0" borderId="0" xfId="5" applyFont="1" applyProtection="1">
      <protection locked="0"/>
    </xf>
    <xf numFmtId="0" fontId="1" fillId="0" borderId="0" xfId="5" applyFont="1" applyAlignment="1">
      <alignment wrapText="1"/>
    </xf>
    <xf numFmtId="0" fontId="23" fillId="0" borderId="0" xfId="5" applyFont="1"/>
    <xf numFmtId="0" fontId="23" fillId="0" borderId="0" xfId="5" applyFont="1" applyProtection="1">
      <protection locked="0"/>
    </xf>
    <xf numFmtId="0" fontId="23" fillId="0" borderId="0" xfId="5" applyFont="1" applyAlignment="1">
      <alignment wrapText="1"/>
    </xf>
    <xf numFmtId="0" fontId="21" fillId="0" borderId="0" xfId="5" applyFont="1" applyAlignment="1">
      <alignment vertical="top"/>
    </xf>
    <xf numFmtId="0" fontId="21" fillId="0" borderId="0" xfId="5" applyFont="1" applyAlignment="1">
      <alignment horizontal="right" vertical="top"/>
    </xf>
    <xf numFmtId="0" fontId="21" fillId="0" borderId="0" xfId="5" applyFont="1" applyAlignment="1" applyProtection="1">
      <alignment vertical="top"/>
      <protection locked="0"/>
    </xf>
    <xf numFmtId="0" fontId="21" fillId="0" borderId="0" xfId="5" applyFont="1" applyAlignment="1">
      <alignment horizontal="left" vertical="top"/>
    </xf>
    <xf numFmtId="0" fontId="21" fillId="0" borderId="0" xfId="5" applyFont="1" applyAlignment="1" applyProtection="1">
      <alignment horizontal="right" vertical="top"/>
      <protection locked="0"/>
    </xf>
    <xf numFmtId="0" fontId="22" fillId="0" borderId="0" xfId="5" applyFont="1" applyAlignment="1">
      <alignment vertical="top" wrapText="1"/>
    </xf>
    <xf numFmtId="0" fontId="3" fillId="0" borderId="0" xfId="5" applyFont="1" applyAlignment="1">
      <alignment horizontal="right"/>
    </xf>
    <xf numFmtId="0" fontId="5" fillId="0" borderId="0" xfId="5" applyBorder="1" applyAlignment="1">
      <alignment vertical="top" wrapText="1"/>
    </xf>
    <xf numFmtId="0" fontId="3" fillId="0" borderId="0" xfId="3" applyFont="1" applyBorder="1" applyAlignment="1">
      <alignment vertical="top" wrapText="1"/>
    </xf>
    <xf numFmtId="0" fontId="25" fillId="0" borderId="0" xfId="3" applyFont="1" applyAlignment="1">
      <alignment wrapText="1"/>
    </xf>
    <xf numFmtId="164" fontId="3" fillId="0" borderId="0" xfId="3" applyNumberFormat="1" applyFont="1" applyBorder="1"/>
    <xf numFmtId="164" fontId="3" fillId="0" borderId="0" xfId="3" applyNumberFormat="1" applyFont="1" applyBorder="1" applyAlignment="1"/>
    <xf numFmtId="164" fontId="0" fillId="0" borderId="0" xfId="0" applyNumberFormat="1"/>
    <xf numFmtId="164" fontId="1" fillId="0" borderId="0" xfId="3" applyNumberFormat="1" applyFont="1" applyBorder="1" applyAlignment="1">
      <alignment vertical="top"/>
    </xf>
    <xf numFmtId="164" fontId="3" fillId="0" borderId="0" xfId="3" applyNumberFormat="1" applyFont="1" applyAlignment="1">
      <alignment vertical="top"/>
    </xf>
    <xf numFmtId="164" fontId="22" fillId="0" borderId="0" xfId="3" applyNumberFormat="1" applyFont="1" applyAlignment="1"/>
    <xf numFmtId="164" fontId="22" fillId="0" borderId="0" xfId="3" applyNumberFormat="1" applyFont="1"/>
    <xf numFmtId="164" fontId="7" fillId="0" borderId="0" xfId="5" applyNumberFormat="1" applyFont="1"/>
    <xf numFmtId="164" fontId="3" fillId="0" borderId="0" xfId="5" applyNumberFormat="1" applyFont="1" applyAlignment="1"/>
    <xf numFmtId="164" fontId="1" fillId="0" borderId="0" xfId="5" applyNumberFormat="1" applyFont="1"/>
    <xf numFmtId="164" fontId="3" fillId="0" borderId="0" xfId="5" applyNumberFormat="1" applyFont="1"/>
    <xf numFmtId="164" fontId="5" fillId="0" borderId="0" xfId="5" applyNumberFormat="1"/>
    <xf numFmtId="164" fontId="10" fillId="0" borderId="0" xfId="5" applyNumberFormat="1" applyFont="1"/>
    <xf numFmtId="164" fontId="18" fillId="0" borderId="0" xfId="5" applyNumberFormat="1" applyFont="1"/>
    <xf numFmtId="164" fontId="21" fillId="0" borderId="0" xfId="5" applyNumberFormat="1" applyFont="1" applyAlignment="1">
      <alignment vertical="top" wrapText="1"/>
    </xf>
    <xf numFmtId="164" fontId="22" fillId="0" borderId="0" xfId="5" applyNumberFormat="1" applyFont="1"/>
    <xf numFmtId="164" fontId="18" fillId="0" borderId="0" xfId="5" applyNumberFormat="1" applyFont="1" applyAlignment="1">
      <alignment vertical="top" wrapText="1"/>
    </xf>
    <xf numFmtId="164" fontId="1" fillId="0" borderId="0" xfId="5" applyNumberFormat="1" applyFont="1" applyAlignment="1">
      <alignment vertical="top"/>
    </xf>
    <xf numFmtId="164" fontId="23" fillId="0" borderId="0" xfId="5" applyNumberFormat="1" applyFont="1"/>
    <xf numFmtId="164" fontId="5" fillId="0" borderId="0" xfId="5" applyNumberFormat="1" applyAlignment="1"/>
    <xf numFmtId="164" fontId="5" fillId="0" borderId="0" xfId="5" applyNumberFormat="1" applyAlignment="1">
      <alignment horizontal="right"/>
    </xf>
    <xf numFmtId="164" fontId="3" fillId="0" borderId="0" xfId="5" applyNumberFormat="1" applyFont="1" applyAlignment="1">
      <alignment horizontal="right"/>
    </xf>
    <xf numFmtId="164" fontId="22" fillId="0" borderId="0" xfId="5" applyNumberFormat="1" applyFont="1" applyAlignment="1"/>
    <xf numFmtId="0" fontId="29" fillId="0" borderId="0" xfId="3" applyFont="1" applyAlignment="1">
      <alignment vertical="top"/>
    </xf>
    <xf numFmtId="0" fontId="29" fillId="0" borderId="0" xfId="3" applyFont="1" applyBorder="1" applyAlignment="1" applyProtection="1">
      <alignment vertical="top"/>
      <protection locked="0"/>
    </xf>
    <xf numFmtId="0" fontId="25" fillId="0" borderId="0" xfId="3" applyFont="1" applyAlignment="1">
      <alignment horizontal="left" vertical="top"/>
    </xf>
    <xf numFmtId="0" fontId="29" fillId="0" borderId="0" xfId="3" applyFont="1" applyAlignment="1">
      <alignment vertical="top" wrapText="1"/>
    </xf>
    <xf numFmtId="0" fontId="25" fillId="0" borderId="0" xfId="3" applyFont="1"/>
    <xf numFmtId="0" fontId="1" fillId="0" borderId="0" xfId="3" applyFont="1" applyBorder="1" applyAlignment="1">
      <alignment horizontal="left" vertical="top"/>
    </xf>
    <xf numFmtId="0" fontId="21" fillId="0" borderId="0" xfId="3" applyFont="1" applyBorder="1" applyAlignment="1">
      <alignment horizontal="left" vertical="top"/>
    </xf>
    <xf numFmtId="0" fontId="25" fillId="0" borderId="0" xfId="3" applyFont="1" applyAlignment="1">
      <alignment vertical="top"/>
    </xf>
    <xf numFmtId="0" fontId="25" fillId="0" borderId="0" xfId="3" applyFont="1" applyBorder="1" applyAlignment="1" applyProtection="1">
      <alignment vertical="top"/>
      <protection locked="0"/>
    </xf>
    <xf numFmtId="0" fontId="37" fillId="0" borderId="0" xfId="3" applyFont="1"/>
    <xf numFmtId="0" fontId="25" fillId="0" borderId="0" xfId="3" applyFont="1" applyAlignment="1">
      <alignment horizontal="left" vertical="top" wrapText="1"/>
    </xf>
    <xf numFmtId="0" fontId="25" fillId="0" borderId="0" xfId="3" applyFont="1" applyBorder="1" applyAlignment="1" applyProtection="1">
      <alignment horizontal="right" vertical="top" wrapText="1"/>
      <protection locked="0"/>
    </xf>
    <xf numFmtId="164" fontId="25" fillId="0" borderId="0" xfId="3" applyNumberFormat="1" applyFont="1"/>
    <xf numFmtId="0" fontId="1" fillId="0" borderId="0" xfId="2" applyFont="1" applyAlignment="1"/>
    <xf numFmtId="0" fontId="25" fillId="0" borderId="0" xfId="0" applyFont="1"/>
    <xf numFmtId="0" fontId="40" fillId="0" borderId="0" xfId="3" applyFont="1" applyBorder="1" applyAlignment="1" applyProtection="1">
      <alignment vertical="top"/>
      <protection locked="0"/>
    </xf>
    <xf numFmtId="0" fontId="40" fillId="0" borderId="0" xfId="3" applyFont="1" applyAlignment="1">
      <alignment vertical="top" wrapText="1"/>
    </xf>
    <xf numFmtId="0" fontId="25" fillId="0" borderId="0" xfId="0" applyFont="1" applyAlignment="1">
      <alignment vertical="top" wrapText="1"/>
    </xf>
    <xf numFmtId="0" fontId="29" fillId="0" borderId="0" xfId="3" applyFont="1"/>
    <xf numFmtId="0" fontId="25" fillId="0" borderId="0" xfId="3" applyFont="1" applyBorder="1" applyAlignment="1" applyProtection="1">
      <alignment horizontal="right" vertical="top"/>
      <protection locked="0"/>
    </xf>
    <xf numFmtId="0" fontId="25" fillId="0" borderId="0" xfId="3" applyFont="1" applyBorder="1" applyProtection="1">
      <protection locked="0"/>
    </xf>
    <xf numFmtId="0" fontId="25" fillId="0" borderId="0" xfId="4" applyFont="1" applyAlignment="1" applyProtection="1">
      <alignment horizontal="right" vertical="top" wrapText="1"/>
      <protection locked="0"/>
    </xf>
    <xf numFmtId="0" fontId="40" fillId="0" borderId="0" xfId="5" applyFont="1" applyAlignment="1">
      <alignment vertical="top" wrapText="1"/>
    </xf>
    <xf numFmtId="0" fontId="39" fillId="0" borderId="0" xfId="5" applyFont="1" applyAlignment="1">
      <alignment vertical="top" wrapText="1"/>
    </xf>
    <xf numFmtId="0" fontId="39" fillId="0" borderId="0" xfId="5" applyFont="1" applyAlignment="1">
      <alignment horizontal="right" vertical="top" wrapText="1"/>
    </xf>
    <xf numFmtId="0" fontId="39" fillId="0" borderId="0" xfId="5" applyFont="1" applyAlignment="1" applyProtection="1">
      <alignment vertical="top" wrapText="1"/>
      <protection locked="0"/>
    </xf>
    <xf numFmtId="0" fontId="39" fillId="0" borderId="0" xfId="5" applyFont="1" applyAlignment="1">
      <alignment horizontal="left" vertical="top" wrapText="1"/>
    </xf>
    <xf numFmtId="0" fontId="39" fillId="0" borderId="0" xfId="5" applyFont="1"/>
    <xf numFmtId="0" fontId="40" fillId="0" borderId="0" xfId="5" applyFont="1" applyAlignment="1">
      <alignment horizontal="right" vertical="top"/>
    </xf>
    <xf numFmtId="0" fontId="40" fillId="0" borderId="0" xfId="5" applyFont="1" applyAlignment="1" applyProtection="1">
      <alignment horizontal="right" vertical="top"/>
      <protection locked="0"/>
    </xf>
    <xf numFmtId="0" fontId="39" fillId="0" borderId="0" xfId="5" applyFont="1" applyAlignment="1">
      <alignment vertical="top"/>
    </xf>
    <xf numFmtId="0" fontId="1" fillId="0" borderId="0" xfId="13" applyFont="1" applyAlignment="1">
      <alignment horizontal="center"/>
    </xf>
    <xf numFmtId="0" fontId="7" fillId="0" borderId="0" xfId="13" applyFont="1" applyAlignment="1">
      <alignment horizontal="center"/>
    </xf>
    <xf numFmtId="0" fontId="3" fillId="0" borderId="0" xfId="13" applyFont="1"/>
    <xf numFmtId="0" fontId="1" fillId="0" borderId="0" xfId="13" applyFont="1" applyAlignment="1">
      <alignment horizontal="right"/>
    </xf>
    <xf numFmtId="0" fontId="10" fillId="0" borderId="0" xfId="13" applyFont="1"/>
    <xf numFmtId="0" fontId="1" fillId="0" borderId="0" xfId="13" applyFont="1" applyAlignment="1">
      <alignment horizontal="left"/>
    </xf>
    <xf numFmtId="0" fontId="3" fillId="0" borderId="0" xfId="13" applyFont="1" applyAlignment="1">
      <alignment horizontal="right" wrapText="1"/>
    </xf>
    <xf numFmtId="0" fontId="45" fillId="0" borderId="0" xfId="13" applyFont="1"/>
    <xf numFmtId="0" fontId="46" fillId="0" borderId="0" xfId="13" applyFont="1"/>
    <xf numFmtId="0" fontId="7" fillId="0" borderId="0" xfId="13" applyFont="1" applyBorder="1"/>
    <xf numFmtId="0" fontId="7" fillId="0" borderId="0" xfId="13" applyFont="1" applyBorder="1" applyAlignment="1">
      <alignment horizontal="right" wrapText="1"/>
    </xf>
    <xf numFmtId="0" fontId="50" fillId="0" borderId="0" xfId="13" applyFont="1"/>
    <xf numFmtId="0" fontId="21" fillId="0" borderId="0" xfId="13" applyFont="1"/>
    <xf numFmtId="0" fontId="50" fillId="0" borderId="0" xfId="13" applyFont="1" applyAlignment="1">
      <alignment horizontal="right"/>
    </xf>
    <xf numFmtId="0" fontId="50" fillId="0" borderId="0" xfId="13" applyFont="1" applyAlignment="1">
      <alignment horizontal="left"/>
    </xf>
    <xf numFmtId="0" fontId="22" fillId="0" borderId="0" xfId="13" applyFont="1"/>
    <xf numFmtId="0" fontId="21" fillId="0" borderId="0" xfId="13" applyFont="1" applyAlignment="1">
      <alignment horizontal="right" wrapText="1"/>
    </xf>
    <xf numFmtId="0" fontId="25" fillId="0" borderId="0" xfId="13" applyFont="1" applyAlignment="1">
      <alignment vertical="top"/>
    </xf>
    <xf numFmtId="0" fontId="25" fillId="0" borderId="0" xfId="13" applyFont="1" applyAlignment="1">
      <alignment horizontal="left" vertical="top"/>
    </xf>
    <xf numFmtId="0" fontId="25" fillId="0" borderId="0" xfId="13" applyFont="1" applyAlignment="1">
      <alignment horizontal="right" vertical="top" wrapText="1"/>
    </xf>
    <xf numFmtId="0" fontId="1" fillId="0" borderId="0" xfId="13" applyFont="1" applyAlignment="1">
      <alignment vertical="top"/>
    </xf>
    <xf numFmtId="0" fontId="7" fillId="0" borderId="0" xfId="13" applyFont="1" applyAlignment="1">
      <alignment vertical="top"/>
    </xf>
    <xf numFmtId="0" fontId="7" fillId="0" borderId="0" xfId="13" applyFont="1" applyAlignment="1">
      <alignment horizontal="left" vertical="top"/>
    </xf>
    <xf numFmtId="0" fontId="48" fillId="0" borderId="0" xfId="13" applyFont="1" applyAlignment="1">
      <alignment horizontal="right" vertical="top"/>
    </xf>
    <xf numFmtId="0" fontId="3" fillId="0" borderId="0" xfId="13" applyFont="1" applyAlignment="1">
      <alignment vertical="top"/>
    </xf>
    <xf numFmtId="0" fontId="1" fillId="0" borderId="0" xfId="13" applyFont="1" applyAlignment="1">
      <alignment horizontal="left" vertical="top"/>
    </xf>
    <xf numFmtId="0" fontId="3" fillId="0" borderId="0" xfId="13" applyFont="1" applyAlignment="1">
      <alignment horizontal="right" vertical="top" wrapText="1"/>
    </xf>
    <xf numFmtId="0" fontId="40" fillId="0" borderId="0" xfId="13" applyFont="1" applyAlignment="1">
      <alignment vertical="top"/>
    </xf>
    <xf numFmtId="0" fontId="40" fillId="0" borderId="0" xfId="13" applyFont="1" applyAlignment="1">
      <alignment horizontal="left" vertical="top"/>
    </xf>
    <xf numFmtId="0" fontId="40" fillId="0" borderId="0" xfId="13" applyFont="1" applyAlignment="1">
      <alignment horizontal="right" vertical="top" wrapText="1"/>
    </xf>
    <xf numFmtId="0" fontId="3" fillId="0" borderId="0" xfId="13" applyFont="1" applyAlignment="1">
      <alignment horizontal="left" vertical="top"/>
    </xf>
    <xf numFmtId="0" fontId="25" fillId="0" borderId="0" xfId="15" applyFont="1" applyAlignment="1">
      <alignment vertical="top"/>
    </xf>
    <xf numFmtId="0" fontId="5" fillId="0" borderId="0" xfId="13" applyAlignment="1">
      <alignment vertical="top"/>
    </xf>
    <xf numFmtId="0" fontId="45" fillId="0" borderId="0" xfId="13" applyFont="1" applyAlignment="1">
      <alignment vertical="top"/>
    </xf>
    <xf numFmtId="0" fontId="46" fillId="0" borderId="0" xfId="13" applyFont="1" applyAlignment="1">
      <alignment vertical="top"/>
    </xf>
    <xf numFmtId="0" fontId="46" fillId="0" borderId="0" xfId="13" applyFont="1" applyAlignment="1">
      <alignment horizontal="left" vertical="top"/>
    </xf>
    <xf numFmtId="0" fontId="47" fillId="0" borderId="0" xfId="13" applyFont="1" applyAlignment="1">
      <alignment horizontal="right" vertical="top"/>
    </xf>
    <xf numFmtId="0" fontId="39" fillId="0" borderId="0" xfId="13" applyFont="1" applyAlignment="1">
      <alignment vertical="top"/>
    </xf>
    <xf numFmtId="0" fontId="39" fillId="0" borderId="0" xfId="13" applyFont="1" applyAlignment="1">
      <alignment horizontal="left" vertical="top"/>
    </xf>
    <xf numFmtId="0" fontId="25" fillId="0" borderId="0" xfId="11" applyFont="1" applyAlignment="1">
      <alignment vertical="top"/>
    </xf>
    <xf numFmtId="0" fontId="4" fillId="0" borderId="0" xfId="15" applyFont="1" applyAlignment="1">
      <alignment vertical="top"/>
    </xf>
    <xf numFmtId="0" fontId="49" fillId="0" borderId="0" xfId="13" applyFont="1" applyBorder="1"/>
    <xf numFmtId="167" fontId="1" fillId="0" borderId="0" xfId="3" applyNumberFormat="1" applyFont="1" applyAlignment="1">
      <alignment horizontal="left" vertical="top"/>
    </xf>
    <xf numFmtId="167" fontId="7" fillId="0" borderId="0" xfId="3" applyNumberFormat="1" applyFont="1" applyAlignment="1">
      <alignment vertical="top"/>
    </xf>
    <xf numFmtId="167" fontId="40" fillId="0" borderId="0" xfId="3" applyNumberFormat="1" applyFont="1" applyAlignment="1">
      <alignment vertical="top"/>
    </xf>
    <xf numFmtId="167" fontId="29" fillId="0" borderId="0" xfId="3" applyNumberFormat="1" applyFont="1" applyAlignment="1">
      <alignment vertical="top"/>
    </xf>
    <xf numFmtId="167" fontId="3" fillId="0" borderId="0" xfId="3" applyNumberFormat="1" applyFont="1" applyAlignment="1">
      <alignment vertical="top" wrapText="1"/>
    </xf>
    <xf numFmtId="167" fontId="3" fillId="0" borderId="0" xfId="3" applyNumberFormat="1" applyFont="1" applyAlignment="1">
      <alignment vertical="top"/>
    </xf>
    <xf numFmtId="167" fontId="1" fillId="0" borderId="0" xfId="3" applyNumberFormat="1" applyFont="1" applyAlignment="1">
      <alignment vertical="top"/>
    </xf>
    <xf numFmtId="167" fontId="25" fillId="0" borderId="0" xfId="3" applyNumberFormat="1" applyFont="1" applyAlignment="1">
      <alignment vertical="top"/>
    </xf>
    <xf numFmtId="167" fontId="25" fillId="0" borderId="0" xfId="3" applyNumberFormat="1" applyFont="1" applyAlignment="1">
      <alignment vertical="top" wrapText="1"/>
    </xf>
    <xf numFmtId="167" fontId="3" fillId="0" borderId="0" xfId="3" applyNumberFormat="1" applyFont="1" applyBorder="1" applyAlignment="1">
      <alignment vertical="top" wrapText="1"/>
    </xf>
    <xf numFmtId="167" fontId="21" fillId="0" borderId="0" xfId="3" applyNumberFormat="1" applyFont="1" applyAlignment="1">
      <alignment vertical="top"/>
    </xf>
    <xf numFmtId="167" fontId="1" fillId="0" borderId="0" xfId="3" applyNumberFormat="1" applyFont="1" applyAlignment="1">
      <alignment horizontal="center" vertical="top"/>
    </xf>
    <xf numFmtId="167" fontId="34" fillId="0" borderId="0" xfId="3" applyNumberFormat="1" applyFont="1" applyAlignment="1">
      <alignment vertical="top"/>
    </xf>
    <xf numFmtId="167" fontId="3" fillId="0" borderId="0" xfId="3" applyNumberFormat="1" applyFont="1" applyAlignment="1">
      <alignment horizontal="right" vertical="top" wrapText="1"/>
    </xf>
    <xf numFmtId="167" fontId="3" fillId="0" borderId="0" xfId="3" applyNumberFormat="1" applyFont="1" applyBorder="1" applyAlignment="1">
      <alignment horizontal="right" vertical="top" wrapText="1"/>
    </xf>
    <xf numFmtId="167" fontId="40" fillId="0" borderId="0" xfId="5" applyNumberFormat="1" applyFont="1" applyAlignment="1">
      <alignment horizontal="right" vertical="top"/>
    </xf>
    <xf numFmtId="167" fontId="3" fillId="0" borderId="0" xfId="5" applyNumberFormat="1" applyFont="1" applyAlignment="1">
      <alignment vertical="top"/>
    </xf>
    <xf numFmtId="167" fontId="3" fillId="0" borderId="0" xfId="5" applyNumberFormat="1" applyFont="1" applyAlignment="1">
      <alignment vertical="top" wrapText="1"/>
    </xf>
    <xf numFmtId="167" fontId="40" fillId="0" borderId="0" xfId="5" applyNumberFormat="1" applyFont="1" applyAlignment="1">
      <alignment vertical="top" wrapText="1"/>
    </xf>
    <xf numFmtId="167" fontId="1" fillId="0" borderId="0" xfId="5" applyNumberFormat="1" applyFont="1" applyAlignment="1">
      <alignment vertical="top" wrapText="1"/>
    </xf>
    <xf numFmtId="167" fontId="3" fillId="0" borderId="0" xfId="5" applyNumberFormat="1" applyFont="1" applyAlignment="1">
      <alignment horizontal="right" vertical="top" wrapText="1"/>
    </xf>
    <xf numFmtId="167" fontId="1" fillId="0" borderId="0" xfId="5" applyNumberFormat="1" applyFont="1" applyAlignment="1">
      <alignment horizontal="center" vertical="top"/>
    </xf>
    <xf numFmtId="167" fontId="3" fillId="0" borderId="1" xfId="5" applyNumberFormat="1" applyFont="1" applyBorder="1" applyAlignment="1">
      <alignment horizontal="center" vertical="top"/>
    </xf>
    <xf numFmtId="167" fontId="7" fillId="0" borderId="0" xfId="5" applyNumberFormat="1" applyFont="1" applyAlignment="1">
      <alignment vertical="top"/>
    </xf>
    <xf numFmtId="167" fontId="21" fillId="0" borderId="0" xfId="5" applyNumberFormat="1" applyFont="1" applyAlignment="1">
      <alignment vertical="top" wrapText="1"/>
    </xf>
    <xf numFmtId="167" fontId="18" fillId="0" borderId="0" xfId="5" applyNumberFormat="1" applyFont="1" applyAlignment="1">
      <alignment vertical="top" wrapText="1"/>
    </xf>
    <xf numFmtId="167" fontId="1" fillId="0" borderId="0" xfId="5" applyNumberFormat="1" applyFont="1" applyAlignment="1">
      <alignment vertical="top"/>
    </xf>
    <xf numFmtId="167" fontId="21" fillId="0" borderId="0" xfId="5" applyNumberFormat="1" applyFont="1" applyAlignment="1">
      <alignment vertical="top"/>
    </xf>
    <xf numFmtId="167" fontId="21" fillId="0" borderId="0" xfId="5" applyNumberFormat="1" applyFont="1" applyAlignment="1">
      <alignment horizontal="right" vertical="top"/>
    </xf>
    <xf numFmtId="167" fontId="1" fillId="0" borderId="0" xfId="5" applyNumberFormat="1" applyFont="1" applyAlignment="1">
      <alignment horizontal="left" vertical="top"/>
    </xf>
    <xf numFmtId="167" fontId="3" fillId="0" borderId="1" xfId="5" applyNumberFormat="1" applyFont="1" applyBorder="1" applyAlignment="1">
      <alignment horizontal="left" vertical="top"/>
    </xf>
    <xf numFmtId="0" fontId="7" fillId="0" borderId="0" xfId="3" applyFont="1" applyAlignment="1">
      <alignment horizontal="left" vertical="top"/>
    </xf>
    <xf numFmtId="0" fontId="40" fillId="0" borderId="0" xfId="3" applyFont="1" applyAlignment="1">
      <alignment horizontal="left" vertical="top"/>
    </xf>
    <xf numFmtId="0" fontId="40" fillId="0" borderId="0" xfId="5" applyFont="1"/>
    <xf numFmtId="0" fontId="34" fillId="0" borderId="0" xfId="3" applyFont="1" applyAlignment="1">
      <alignment vertical="top" wrapText="1"/>
    </xf>
    <xf numFmtId="0" fontId="15" fillId="0" borderId="0" xfId="3" applyFont="1" applyBorder="1" applyAlignment="1">
      <alignment vertical="top" wrapText="1"/>
    </xf>
    <xf numFmtId="0" fontId="1" fillId="0" borderId="0" xfId="3" applyFont="1" applyAlignment="1">
      <alignment horizontal="left" vertical="top" wrapText="1"/>
    </xf>
    <xf numFmtId="0" fontId="3" fillId="0" borderId="5" xfId="3" applyFont="1" applyFill="1" applyBorder="1" applyAlignment="1">
      <alignment horizontal="center" vertical="top"/>
    </xf>
    <xf numFmtId="167" fontId="1" fillId="0" borderId="0" xfId="3" applyNumberFormat="1" applyFont="1" applyFill="1" applyAlignment="1">
      <alignment vertical="top"/>
    </xf>
    <xf numFmtId="0" fontId="1" fillId="0" borderId="0" xfId="3" applyFont="1" applyFill="1" applyBorder="1" applyAlignment="1" applyProtection="1">
      <alignment vertical="top"/>
      <protection locked="0"/>
    </xf>
    <xf numFmtId="0" fontId="1" fillId="0" borderId="0" xfId="3" applyFont="1" applyFill="1" applyAlignment="1">
      <alignment horizontal="left" vertical="top"/>
    </xf>
    <xf numFmtId="0" fontId="1" fillId="0" borderId="0" xfId="3" applyFont="1" applyFill="1" applyAlignment="1">
      <alignment vertical="top" wrapText="1"/>
    </xf>
    <xf numFmtId="167" fontId="3" fillId="0" borderId="0" xfId="3" applyNumberFormat="1" applyFont="1" applyFill="1" applyAlignment="1">
      <alignment vertical="top"/>
    </xf>
    <xf numFmtId="0" fontId="3" fillId="0" borderId="0" xfId="3" applyFont="1" applyFill="1" applyBorder="1" applyAlignment="1" applyProtection="1">
      <alignment vertical="top"/>
      <protection locked="0"/>
    </xf>
    <xf numFmtId="0" fontId="13" fillId="0" borderId="0" xfId="1" applyFont="1" applyFill="1" applyBorder="1" applyAlignment="1">
      <alignment vertical="top" wrapText="1"/>
    </xf>
    <xf numFmtId="167" fontId="3" fillId="0" borderId="0" xfId="3" applyNumberFormat="1" applyFont="1" applyFill="1" applyAlignment="1">
      <alignment vertical="top" wrapText="1"/>
    </xf>
    <xf numFmtId="0" fontId="3" fillId="0" borderId="0" xfId="3" applyFont="1" applyFill="1" applyBorder="1" applyAlignment="1" applyProtection="1">
      <alignment vertical="top" wrapText="1"/>
      <protection locked="0"/>
    </xf>
    <xf numFmtId="0" fontId="1" fillId="0" borderId="0" xfId="3" applyFont="1" applyFill="1" applyAlignment="1">
      <alignment horizontal="left" vertical="top" wrapText="1"/>
    </xf>
    <xf numFmtId="0" fontId="3" fillId="0" borderId="0" xfId="3" applyFont="1" applyFill="1" applyAlignment="1">
      <alignment vertical="top" wrapText="1"/>
    </xf>
    <xf numFmtId="0" fontId="0" fillId="0" borderId="0" xfId="0" applyFill="1"/>
    <xf numFmtId="167" fontId="7" fillId="0" borderId="1" xfId="3" applyNumberFormat="1" applyFont="1" applyBorder="1" applyAlignment="1">
      <alignment vertical="top" wrapText="1"/>
    </xf>
    <xf numFmtId="0" fontId="3" fillId="0" borderId="0" xfId="3" quotePrefix="1" applyFont="1" applyAlignment="1">
      <alignment horizontal="left" vertical="top" wrapText="1"/>
    </xf>
    <xf numFmtId="0" fontId="52" fillId="0" borderId="0" xfId="3" applyFont="1"/>
    <xf numFmtId="166" fontId="25" fillId="0" borderId="0" xfId="14" applyFont="1"/>
    <xf numFmtId="166" fontId="25" fillId="0" borderId="0" xfId="14" applyFont="1" applyAlignment="1">
      <alignment vertical="top"/>
    </xf>
    <xf numFmtId="166" fontId="25" fillId="0" borderId="0" xfId="14" applyFont="1" applyAlignment="1">
      <alignment vertical="center"/>
    </xf>
    <xf numFmtId="0" fontId="0" fillId="0" borderId="0" xfId="0" applyAlignment="1">
      <alignment vertical="center"/>
    </xf>
    <xf numFmtId="0" fontId="29" fillId="0" borderId="0" xfId="0" applyFont="1" applyAlignment="1">
      <alignment vertical="center"/>
    </xf>
    <xf numFmtId="0" fontId="29" fillId="0" borderId="0" xfId="0" applyFont="1" applyFill="1" applyBorder="1" applyAlignment="1">
      <alignment vertical="top" wrapText="1"/>
    </xf>
    <xf numFmtId="0" fontId="57" fillId="0" borderId="0" xfId="0" applyFont="1" applyFill="1" applyBorder="1" applyAlignment="1">
      <alignment vertical="top" wrapText="1"/>
    </xf>
    <xf numFmtId="0" fontId="40" fillId="0" borderId="0" xfId="0" applyFont="1" applyAlignment="1">
      <alignment vertical="center"/>
    </xf>
    <xf numFmtId="0" fontId="25" fillId="0" borderId="0" xfId="0" applyFont="1" applyAlignment="1">
      <alignment vertical="center"/>
    </xf>
    <xf numFmtId="0" fontId="25" fillId="0" borderId="0" xfId="0" applyFont="1" applyAlignment="1">
      <alignment vertical="top"/>
    </xf>
    <xf numFmtId="0" fontId="58" fillId="0" borderId="0" xfId="0" applyFont="1" applyAlignment="1">
      <alignment vertical="top"/>
    </xf>
    <xf numFmtId="0" fontId="25" fillId="0" borderId="0" xfId="0" applyFont="1" applyFill="1" applyBorder="1" applyAlignment="1">
      <alignment vertical="top" wrapText="1"/>
    </xf>
    <xf numFmtId="0" fontId="29" fillId="0" borderId="0" xfId="0" applyFont="1" applyAlignment="1">
      <alignment horizontal="right" vertical="top" wrapText="1"/>
    </xf>
    <xf numFmtId="0" fontId="29" fillId="0" borderId="0" xfId="0" applyFont="1" applyAlignment="1">
      <alignment vertical="top"/>
    </xf>
    <xf numFmtId="0" fontId="15" fillId="0" borderId="0" xfId="0" applyFont="1" applyAlignment="1">
      <alignment vertical="top"/>
    </xf>
    <xf numFmtId="0" fontId="57" fillId="0" borderId="0" xfId="0" applyFont="1" applyAlignment="1">
      <alignment vertical="top"/>
    </xf>
    <xf numFmtId="0" fontId="29" fillId="0" borderId="0" xfId="0" applyFont="1"/>
    <xf numFmtId="0" fontId="29" fillId="0" borderId="1" xfId="0" applyFont="1" applyBorder="1" applyAlignment="1">
      <alignment vertical="top"/>
    </xf>
    <xf numFmtId="0" fontId="58" fillId="0" borderId="0" xfId="0" applyFont="1"/>
    <xf numFmtId="0" fontId="29" fillId="0" borderId="0" xfId="0" applyFont="1" applyBorder="1" applyAlignment="1">
      <alignment vertical="top"/>
    </xf>
    <xf numFmtId="0" fontId="29" fillId="0" borderId="0" xfId="0" applyFont="1" applyBorder="1" applyAlignment="1">
      <alignment horizontal="right" vertical="top"/>
    </xf>
    <xf numFmtId="0" fontId="29" fillId="0" borderId="0" xfId="0" applyFont="1" applyBorder="1" applyAlignment="1">
      <alignment horizontal="center" vertical="top" wrapText="1"/>
    </xf>
    <xf numFmtId="0" fontId="25" fillId="0" borderId="0" xfId="0" applyFont="1" applyFill="1" applyAlignment="1">
      <alignment vertical="top"/>
    </xf>
    <xf numFmtId="0" fontId="58" fillId="0" borderId="0" xfId="0" applyFont="1" applyFill="1" applyAlignment="1">
      <alignment vertical="top"/>
    </xf>
    <xf numFmtId="0" fontId="57" fillId="0" borderId="0" xfId="0" applyFont="1"/>
    <xf numFmtId="0" fontId="0" fillId="0" borderId="0" xfId="0" applyFill="1" applyAlignment="1">
      <alignment vertical="top"/>
    </xf>
    <xf numFmtId="0" fontId="25" fillId="0" borderId="0" xfId="0" applyFont="1" applyBorder="1" applyAlignment="1">
      <alignment vertical="center"/>
    </xf>
    <xf numFmtId="0" fontId="34" fillId="0" borderId="0" xfId="0" applyFont="1" applyAlignment="1">
      <alignment vertical="center"/>
    </xf>
    <xf numFmtId="0" fontId="34" fillId="0" borderId="0" xfId="0" applyFont="1" applyAlignment="1">
      <alignment vertical="top"/>
    </xf>
    <xf numFmtId="0" fontId="0" fillId="0" borderId="0" xfId="0" applyAlignment="1"/>
    <xf numFmtId="164" fontId="25" fillId="0" borderId="5" xfId="0" applyNumberFormat="1" applyFont="1" applyBorder="1" applyAlignment="1">
      <alignment vertical="top"/>
    </xf>
    <xf numFmtId="164" fontId="25" fillId="0" borderId="1" xfId="0" applyNumberFormat="1" applyFont="1" applyBorder="1" applyAlignment="1"/>
    <xf numFmtId="0" fontId="29" fillId="0" borderId="1" xfId="0" applyFont="1" applyBorder="1" applyAlignment="1">
      <alignment horizontal="center" wrapText="1"/>
    </xf>
    <xf numFmtId="0" fontId="25" fillId="0" borderId="0" xfId="0" applyFont="1" applyAlignment="1"/>
    <xf numFmtId="164" fontId="25" fillId="0" borderId="0" xfId="0" applyNumberFormat="1" applyFont="1" applyBorder="1" applyAlignment="1"/>
    <xf numFmtId="164" fontId="0" fillId="0" borderId="0" xfId="0" applyNumberFormat="1" applyAlignment="1"/>
    <xf numFmtId="164" fontId="0" fillId="0" borderId="0" xfId="0" applyNumberFormat="1" applyAlignment="1">
      <alignment horizontal="right"/>
    </xf>
    <xf numFmtId="0" fontId="29" fillId="0" borderId="0" xfId="0" applyFont="1" applyAlignment="1">
      <alignment horizontal="left" vertical="center"/>
    </xf>
    <xf numFmtId="0" fontId="29" fillId="0" borderId="0" xfId="13" applyFont="1" applyAlignment="1">
      <alignment vertical="top"/>
    </xf>
    <xf numFmtId="164" fontId="22" fillId="0" borderId="0" xfId="13" applyNumberFormat="1" applyFont="1" applyAlignment="1" applyProtection="1">
      <protection locked="0"/>
    </xf>
    <xf numFmtId="164" fontId="25" fillId="0" borderId="0" xfId="0" applyNumberFormat="1" applyFont="1" applyAlignment="1">
      <alignment horizontal="right" vertical="top"/>
    </xf>
    <xf numFmtId="164" fontId="0" fillId="0" borderId="0" xfId="0" applyNumberFormat="1" applyAlignment="1">
      <alignment horizontal="right" vertical="top"/>
    </xf>
    <xf numFmtId="164" fontId="29" fillId="0" borderId="0" xfId="0" applyNumberFormat="1" applyFont="1" applyAlignment="1">
      <alignment horizontal="right" vertical="top"/>
    </xf>
    <xf numFmtId="0" fontId="15" fillId="0" borderId="0" xfId="3" applyFont="1" applyBorder="1" applyAlignment="1" applyProtection="1">
      <alignment vertical="top"/>
      <protection locked="0"/>
    </xf>
    <xf numFmtId="169" fontId="0" fillId="0" borderId="0" xfId="0" applyNumberFormat="1" applyAlignment="1"/>
    <xf numFmtId="169" fontId="29" fillId="0" borderId="1" xfId="0" applyNumberFormat="1" applyFont="1" applyBorder="1" applyAlignment="1">
      <alignment horizontal="center" wrapText="1"/>
    </xf>
    <xf numFmtId="169" fontId="25" fillId="0" borderId="0" xfId="0" applyNumberFormat="1" applyFont="1" applyAlignment="1"/>
    <xf numFmtId="169" fontId="25" fillId="0" borderId="1" xfId="0" applyNumberFormat="1" applyFont="1" applyBorder="1" applyAlignment="1"/>
    <xf numFmtId="169" fontId="25" fillId="0" borderId="0" xfId="0" applyNumberFormat="1" applyFont="1" applyAlignment="1">
      <alignment vertical="center"/>
    </xf>
    <xf numFmtId="169" fontId="0" fillId="0" borderId="0" xfId="0" applyNumberFormat="1"/>
    <xf numFmtId="169" fontId="25" fillId="0" borderId="1" xfId="0" applyNumberFormat="1" applyFont="1" applyBorder="1" applyAlignment="1">
      <alignment vertical="top"/>
    </xf>
    <xf numFmtId="169" fontId="25" fillId="0" borderId="0" xfId="0" applyNumberFormat="1" applyFont="1" applyAlignment="1">
      <alignment vertical="top"/>
    </xf>
    <xf numFmtId="169" fontId="0" fillId="0" borderId="0" xfId="0" applyNumberFormat="1" applyAlignment="1">
      <alignment vertical="top"/>
    </xf>
    <xf numFmtId="169" fontId="29" fillId="0" borderId="0" xfId="0" applyNumberFormat="1" applyFont="1" applyAlignment="1">
      <alignment vertical="top"/>
    </xf>
    <xf numFmtId="0" fontId="40" fillId="0" borderId="0" xfId="12" applyFont="1" applyAlignment="1">
      <alignment horizontal="left" vertical="top"/>
    </xf>
    <xf numFmtId="169" fontId="29" fillId="0" borderId="0" xfId="0" applyNumberFormat="1" applyFont="1" applyAlignment="1"/>
    <xf numFmtId="169" fontId="25" fillId="0" borderId="0" xfId="0" applyNumberFormat="1" applyFont="1" applyBorder="1" applyAlignment="1">
      <alignment vertical="center"/>
    </xf>
    <xf numFmtId="0" fontId="62" fillId="0" borderId="0" xfId="1" applyFont="1" applyBorder="1" applyAlignment="1" applyProtection="1">
      <alignment vertical="top" wrapText="1"/>
      <protection locked="0"/>
    </xf>
    <xf numFmtId="0" fontId="38" fillId="0" borderId="0" xfId="3" applyFont="1" applyBorder="1" applyAlignment="1" applyProtection="1">
      <alignment vertical="top"/>
      <protection locked="0"/>
    </xf>
    <xf numFmtId="0" fontId="12" fillId="0" borderId="9" xfId="16" applyFont="1" applyBorder="1"/>
    <xf numFmtId="0" fontId="12" fillId="0" borderId="10" xfId="16" applyFont="1" applyBorder="1" applyAlignment="1">
      <alignment horizontal="right"/>
    </xf>
    <xf numFmtId="0" fontId="12" fillId="0" borderId="10" xfId="16" applyFont="1" applyBorder="1" applyProtection="1"/>
    <xf numFmtId="0" fontId="67" fillId="0" borderId="10" xfId="16" applyFont="1" applyBorder="1" applyAlignment="1" applyProtection="1">
      <alignment horizontal="center"/>
    </xf>
    <xf numFmtId="0" fontId="12" fillId="0" borderId="10" xfId="16" applyFont="1" applyBorder="1"/>
    <xf numFmtId="0" fontId="12" fillId="0" borderId="11" xfId="16" applyFont="1" applyBorder="1"/>
    <xf numFmtId="0" fontId="12" fillId="0" borderId="0" xfId="16" applyFont="1" applyBorder="1"/>
    <xf numFmtId="0" fontId="12" fillId="0" borderId="12" xfId="16" applyFont="1" applyBorder="1"/>
    <xf numFmtId="0" fontId="12" fillId="0" borderId="13" xfId="16" applyFont="1" applyBorder="1"/>
    <xf numFmtId="0" fontId="12" fillId="0" borderId="0" xfId="16" applyFont="1"/>
    <xf numFmtId="0" fontId="12" fillId="0" borderId="0" xfId="16" applyFont="1" applyBorder="1" applyAlignment="1">
      <alignment horizontal="right"/>
    </xf>
    <xf numFmtId="0" fontId="12" fillId="0" borderId="0" xfId="16" applyFont="1" applyBorder="1" applyProtection="1"/>
    <xf numFmtId="0" fontId="12" fillId="0" borderId="0" xfId="16" applyFont="1" applyBorder="1" applyAlignment="1" applyProtection="1">
      <alignment horizontal="center"/>
    </xf>
    <xf numFmtId="0" fontId="12" fillId="0" borderId="0" xfId="16" applyFont="1" applyBorder="1" applyProtection="1">
      <protection locked="0"/>
    </xf>
    <xf numFmtId="0" fontId="12" fillId="0" borderId="0" xfId="16" applyFont="1" applyBorder="1" applyAlignment="1" applyProtection="1">
      <alignment horizontal="center"/>
      <protection locked="0"/>
    </xf>
    <xf numFmtId="0" fontId="7" fillId="0" borderId="1" xfId="16" applyFont="1" applyBorder="1" applyProtection="1">
      <protection locked="0"/>
    </xf>
    <xf numFmtId="0" fontId="12" fillId="1" borderId="12" xfId="16" applyFont="1" applyFill="1" applyBorder="1" applyAlignment="1">
      <alignment horizontal="right"/>
    </xf>
    <xf numFmtId="0" fontId="12" fillId="1" borderId="0" xfId="16" applyFont="1" applyFill="1" applyBorder="1" applyAlignment="1">
      <alignment horizontal="right"/>
    </xf>
    <xf numFmtId="0" fontId="12" fillId="1" borderId="0" xfId="16" applyFont="1" applyFill="1" applyBorder="1" applyProtection="1"/>
    <xf numFmtId="0" fontId="12" fillId="1" borderId="0" xfId="16" applyFont="1" applyFill="1" applyBorder="1" applyAlignment="1" applyProtection="1">
      <alignment horizontal="center"/>
    </xf>
    <xf numFmtId="0" fontId="12" fillId="1" borderId="0" xfId="16" applyFont="1" applyFill="1" applyBorder="1"/>
    <xf numFmtId="0" fontId="12" fillId="1" borderId="13" xfId="16" applyFont="1" applyFill="1" applyBorder="1" applyAlignment="1">
      <alignment horizontal="right"/>
    </xf>
    <xf numFmtId="0" fontId="12" fillId="0" borderId="0" xfId="16" applyFont="1" applyFill="1" applyBorder="1"/>
    <xf numFmtId="0" fontId="7" fillId="0" borderId="0" xfId="16" applyFont="1" applyBorder="1" applyAlignment="1" applyProtection="1">
      <alignment horizontal="center"/>
    </xf>
    <xf numFmtId="0" fontId="12" fillId="0" borderId="0" xfId="16" applyFont="1" applyBorder="1" applyAlignment="1">
      <alignment horizontal="right" vertical="top"/>
    </xf>
    <xf numFmtId="0" fontId="12" fillId="0" borderId="14" xfId="16" applyFont="1" applyBorder="1" applyProtection="1">
      <protection locked="0"/>
    </xf>
    <xf numFmtId="0" fontId="12" fillId="0" borderId="15" xfId="16" applyFont="1" applyBorder="1" applyProtection="1">
      <protection locked="0"/>
    </xf>
    <xf numFmtId="0" fontId="12" fillId="0" borderId="16" xfId="16" applyFont="1" applyBorder="1" applyProtection="1">
      <protection locked="0"/>
    </xf>
    <xf numFmtId="0" fontId="12" fillId="0" borderId="7" xfId="16" applyFont="1" applyBorder="1" applyAlignment="1" applyProtection="1">
      <alignment horizontal="center"/>
      <protection locked="0"/>
    </xf>
    <xf numFmtId="0" fontId="12" fillId="0" borderId="17" xfId="16" applyFont="1" applyBorder="1" applyProtection="1">
      <protection locked="0"/>
    </xf>
    <xf numFmtId="0" fontId="12" fillId="0" borderId="18" xfId="16" applyFont="1" applyBorder="1" applyProtection="1">
      <protection locked="0"/>
    </xf>
    <xf numFmtId="0" fontId="12" fillId="0" borderId="1" xfId="16" applyFont="1" applyBorder="1" applyAlignment="1" applyProtection="1">
      <alignment horizontal="center"/>
      <protection locked="0"/>
    </xf>
    <xf numFmtId="0" fontId="12" fillId="0" borderId="19" xfId="16" applyFont="1" applyBorder="1" applyProtection="1">
      <protection locked="0"/>
    </xf>
    <xf numFmtId="0" fontId="12" fillId="0" borderId="20" xfId="16" applyFont="1" applyBorder="1" applyAlignment="1" applyProtection="1">
      <alignment horizontal="center"/>
      <protection locked="0"/>
    </xf>
    <xf numFmtId="0" fontId="68" fillId="0" borderId="0" xfId="16" applyFont="1" applyBorder="1" applyProtection="1"/>
    <xf numFmtId="0" fontId="12" fillId="0" borderId="0" xfId="16" applyFont="1" applyAlignment="1" applyProtection="1">
      <alignment horizontal="center"/>
      <protection locked="0"/>
    </xf>
    <xf numFmtId="0" fontId="12" fillId="0" borderId="1" xfId="16" applyFont="1" applyBorder="1" applyProtection="1">
      <protection locked="0"/>
    </xf>
    <xf numFmtId="0" fontId="12" fillId="0" borderId="1" xfId="16" applyFont="1" applyBorder="1"/>
    <xf numFmtId="0" fontId="3" fillId="0" borderId="0" xfId="16" applyFont="1" applyBorder="1" applyProtection="1"/>
    <xf numFmtId="0" fontId="3" fillId="0" borderId="0" xfId="16" applyFont="1" applyBorder="1"/>
    <xf numFmtId="0" fontId="12" fillId="0" borderId="1" xfId="16" applyFont="1" applyBorder="1" applyAlignment="1">
      <alignment horizontal="right"/>
    </xf>
    <xf numFmtId="0" fontId="12" fillId="0" borderId="0" xfId="16" applyFont="1" applyBorder="1" applyAlignment="1">
      <alignment horizontal="center"/>
    </xf>
    <xf numFmtId="0" fontId="12" fillId="0" borderId="0" xfId="16" applyFont="1" applyBorder="1" applyAlignment="1" applyProtection="1">
      <alignment horizontal="left"/>
    </xf>
    <xf numFmtId="0" fontId="12" fillId="0" borderId="21" xfId="16" applyFont="1" applyBorder="1"/>
    <xf numFmtId="0" fontId="12" fillId="0" borderId="22" xfId="16" applyFont="1" applyBorder="1" applyAlignment="1">
      <alignment horizontal="right"/>
    </xf>
    <xf numFmtId="0" fontId="12" fillId="0" borderId="22" xfId="16" applyFont="1" applyBorder="1" applyProtection="1"/>
    <xf numFmtId="0" fontId="12" fillId="0" borderId="22" xfId="16" applyFont="1" applyBorder="1" applyAlignment="1" applyProtection="1">
      <alignment horizontal="center"/>
    </xf>
    <xf numFmtId="0" fontId="12" fillId="0" borderId="22" xfId="16" applyFont="1" applyBorder="1"/>
    <xf numFmtId="0" fontId="12" fillId="0" borderId="23" xfId="16" applyFont="1" applyBorder="1"/>
    <xf numFmtId="0" fontId="12" fillId="0" borderId="0" xfId="16" applyFont="1" applyAlignment="1">
      <alignment horizontal="right"/>
    </xf>
    <xf numFmtId="0" fontId="12" fillId="0" borderId="0" xfId="16" applyFont="1" applyProtection="1">
      <protection locked="0"/>
    </xf>
    <xf numFmtId="0" fontId="12" fillId="0" borderId="20" xfId="16" applyFont="1" applyBorder="1" applyProtection="1">
      <protection locked="0"/>
    </xf>
    <xf numFmtId="0" fontId="15" fillId="0" borderId="0" xfId="5" applyFont="1" applyBorder="1" applyAlignment="1" applyProtection="1">
      <alignment vertical="top" wrapText="1"/>
      <protection locked="0"/>
    </xf>
    <xf numFmtId="0" fontId="11" fillId="0" borderId="0" xfId="5" applyFont="1" applyAlignment="1">
      <alignment vertical="top"/>
    </xf>
    <xf numFmtId="0" fontId="12" fillId="0" borderId="0" xfId="5" applyFont="1" applyAlignment="1">
      <alignment vertical="top"/>
    </xf>
    <xf numFmtId="0" fontId="19" fillId="0" borderId="0" xfId="5" applyFont="1" applyAlignment="1">
      <alignment vertical="top"/>
    </xf>
    <xf numFmtId="0" fontId="22" fillId="0" borderId="0" xfId="5" applyFont="1" applyAlignment="1">
      <alignment vertical="top"/>
    </xf>
    <xf numFmtId="0" fontId="24" fillId="0" borderId="0" xfId="5" applyFont="1" applyAlignment="1">
      <alignment vertical="top"/>
    </xf>
    <xf numFmtId="0" fontId="10" fillId="0" borderId="0" xfId="5" applyFont="1" applyAlignment="1">
      <alignment vertical="top"/>
    </xf>
    <xf numFmtId="167" fontId="10" fillId="0" borderId="0" xfId="5" applyNumberFormat="1" applyFont="1" applyAlignment="1">
      <alignment vertical="top"/>
    </xf>
    <xf numFmtId="0" fontId="5" fillId="0" borderId="0" xfId="5" applyAlignment="1">
      <alignment vertical="top"/>
    </xf>
    <xf numFmtId="167" fontId="18" fillId="0" borderId="0" xfId="5" applyNumberFormat="1" applyFont="1" applyAlignment="1">
      <alignment vertical="top"/>
    </xf>
    <xf numFmtId="0" fontId="18" fillId="0" borderId="0" xfId="5" applyFont="1" applyAlignment="1">
      <alignment vertical="top"/>
    </xf>
    <xf numFmtId="0" fontId="20" fillId="0" borderId="0" xfId="5" applyFont="1" applyAlignment="1">
      <alignment vertical="top"/>
    </xf>
    <xf numFmtId="167" fontId="22" fillId="0" borderId="0" xfId="5" applyNumberFormat="1" applyFont="1" applyAlignment="1">
      <alignment vertical="top"/>
    </xf>
    <xf numFmtId="0" fontId="23" fillId="0" borderId="0" xfId="5" applyFont="1" applyAlignment="1">
      <alignment vertical="top"/>
    </xf>
    <xf numFmtId="167" fontId="23" fillId="0" borderId="0" xfId="5" applyNumberFormat="1" applyFont="1" applyAlignment="1">
      <alignment vertical="top"/>
    </xf>
    <xf numFmtId="167" fontId="10" fillId="0" borderId="0" xfId="3" applyNumberFormat="1" applyFont="1" applyFill="1" applyAlignment="1">
      <alignment vertical="top"/>
    </xf>
    <xf numFmtId="0" fontId="10" fillId="0" borderId="0" xfId="3" applyFont="1" applyFill="1" applyBorder="1" applyAlignment="1" applyProtection="1">
      <alignment vertical="top"/>
      <protection locked="0"/>
    </xf>
    <xf numFmtId="0" fontId="10" fillId="0" borderId="0" xfId="3" applyFont="1" applyFill="1" applyAlignment="1">
      <alignment vertical="top"/>
    </xf>
    <xf numFmtId="0" fontId="8" fillId="0" borderId="0" xfId="0" applyFont="1" applyAlignment="1">
      <alignment vertical="top"/>
    </xf>
    <xf numFmtId="0" fontId="8" fillId="0" borderId="0" xfId="0" applyFont="1" applyAlignment="1">
      <alignment horizontal="left" vertical="top"/>
    </xf>
    <xf numFmtId="0" fontId="29" fillId="0" borderId="0" xfId="0" applyFont="1" applyBorder="1" applyAlignment="1">
      <alignment horizontal="center" wrapText="1"/>
    </xf>
    <xf numFmtId="0" fontId="3" fillId="0" borderId="0" xfId="13" applyFont="1" applyAlignment="1">
      <alignment horizontal="center"/>
    </xf>
    <xf numFmtId="2" fontId="3" fillId="0" borderId="0" xfId="13" applyNumberFormat="1" applyFont="1" applyProtection="1">
      <protection locked="0"/>
    </xf>
    <xf numFmtId="0" fontId="7" fillId="0" borderId="0" xfId="13" applyFont="1" applyAlignment="1">
      <alignment vertical="center"/>
    </xf>
    <xf numFmtId="0" fontId="5" fillId="0" borderId="0" xfId="13"/>
    <xf numFmtId="0" fontId="69" fillId="0" borderId="0" xfId="13" applyFont="1"/>
    <xf numFmtId="0" fontId="48" fillId="0" borderId="0" xfId="13" applyFont="1"/>
    <xf numFmtId="0" fontId="1" fillId="0" borderId="0" xfId="12" applyFont="1" applyAlignment="1">
      <alignment horizontal="center" vertical="top"/>
    </xf>
    <xf numFmtId="0" fontId="1" fillId="0" borderId="0" xfId="12" applyFont="1" applyAlignment="1">
      <alignment vertical="top" wrapText="1"/>
    </xf>
    <xf numFmtId="0" fontId="1" fillId="0" borderId="0" xfId="12" applyFont="1" applyAlignment="1">
      <alignment horizontal="center"/>
    </xf>
    <xf numFmtId="0" fontId="3" fillId="0" borderId="1" xfId="12" applyFont="1" applyBorder="1" applyAlignment="1">
      <alignment horizontal="left" vertical="top"/>
    </xf>
    <xf numFmtId="0" fontId="3" fillId="0" borderId="1" xfId="12" applyFont="1" applyBorder="1" applyAlignment="1">
      <alignment horizontal="center" vertical="top"/>
    </xf>
    <xf numFmtId="0" fontId="3" fillId="0" borderId="1" xfId="12" applyFont="1" applyBorder="1" applyAlignment="1">
      <alignment horizontal="right" vertical="top"/>
    </xf>
    <xf numFmtId="0" fontId="3" fillId="0" borderId="1" xfId="12" applyFont="1" applyBorder="1" applyAlignment="1" applyProtection="1">
      <alignment horizontal="right" vertical="top"/>
      <protection locked="0"/>
    </xf>
    <xf numFmtId="0" fontId="7" fillId="0" borderId="1" xfId="12" applyFont="1" applyBorder="1" applyAlignment="1">
      <alignment vertical="top" wrapText="1"/>
    </xf>
    <xf numFmtId="0" fontId="7" fillId="0" borderId="0" xfId="12" applyFont="1" applyAlignment="1">
      <alignment horizontal="center"/>
    </xf>
    <xf numFmtId="0" fontId="3" fillId="0" borderId="0" xfId="12" applyFont="1" applyAlignment="1">
      <alignment horizontal="left" vertical="top"/>
    </xf>
    <xf numFmtId="0" fontId="3" fillId="0" borderId="0" xfId="12" applyFont="1" applyAlignment="1">
      <alignment horizontal="center" vertical="top"/>
    </xf>
    <xf numFmtId="0" fontId="3" fillId="0" borderId="0" xfId="12" applyFont="1" applyAlignment="1">
      <alignment horizontal="right" vertical="top"/>
    </xf>
    <xf numFmtId="0" fontId="3" fillId="0" borderId="0" xfId="12" applyFont="1" applyAlignment="1" applyProtection="1">
      <alignment horizontal="center" vertical="top"/>
      <protection locked="0"/>
    </xf>
    <xf numFmtId="0" fontId="3" fillId="0" borderId="0" xfId="12" applyFont="1" applyAlignment="1">
      <alignment vertical="top" wrapText="1"/>
    </xf>
    <xf numFmtId="0" fontId="3" fillId="0" borderId="0" xfId="12" applyFont="1" applyAlignment="1">
      <alignment horizontal="center"/>
    </xf>
    <xf numFmtId="0" fontId="10" fillId="0" borderId="0" xfId="12" applyFont="1" applyAlignment="1">
      <alignment vertical="top"/>
    </xf>
    <xf numFmtId="0" fontId="3" fillId="0" borderId="0" xfId="12" applyFont="1" applyAlignment="1">
      <alignment vertical="top"/>
    </xf>
    <xf numFmtId="0" fontId="3" fillId="0" borderId="0" xfId="12" applyFont="1" applyAlignment="1" applyProtection="1">
      <alignment vertical="top"/>
      <protection locked="0"/>
    </xf>
    <xf numFmtId="0" fontId="7" fillId="0" borderId="0" xfId="12" applyFont="1"/>
    <xf numFmtId="0" fontId="10" fillId="0" borderId="0" xfId="12" applyFont="1"/>
    <xf numFmtId="0" fontId="10" fillId="0" borderId="0" xfId="12" applyFont="1" applyProtection="1">
      <protection locked="0"/>
    </xf>
    <xf numFmtId="0" fontId="11" fillId="0" borderId="0" xfId="12" applyFont="1" applyAlignment="1">
      <alignment horizontal="left"/>
    </xf>
    <xf numFmtId="0" fontId="10" fillId="0" borderId="0" xfId="12" applyFont="1" applyAlignment="1">
      <alignment wrapText="1"/>
    </xf>
    <xf numFmtId="0" fontId="10" fillId="0" borderId="0" xfId="12" applyFont="1" applyAlignment="1">
      <alignment horizontal="center"/>
    </xf>
    <xf numFmtId="0" fontId="1" fillId="0" borderId="0" xfId="12" applyFont="1" applyAlignment="1">
      <alignment vertical="top"/>
    </xf>
    <xf numFmtId="0" fontId="1" fillId="0" borderId="0" xfId="12" applyFont="1" applyAlignment="1" applyProtection="1">
      <alignment vertical="top"/>
      <protection locked="0"/>
    </xf>
    <xf numFmtId="0" fontId="40" fillId="0" borderId="0" xfId="12" applyFont="1" applyAlignment="1">
      <alignment vertical="top" wrapText="1"/>
    </xf>
    <xf numFmtId="0" fontId="3" fillId="0" borderId="0" xfId="12" applyFont="1"/>
    <xf numFmtId="0" fontId="3" fillId="0" borderId="0" xfId="12" applyFont="1" applyAlignment="1"/>
    <xf numFmtId="0" fontId="3" fillId="0" borderId="0" xfId="12" applyFont="1" applyAlignment="1">
      <alignment horizontal="right"/>
    </xf>
    <xf numFmtId="0" fontId="3" fillId="0" borderId="0" xfId="12" applyFont="1" applyAlignment="1">
      <alignment horizontal="left"/>
    </xf>
    <xf numFmtId="0" fontId="1" fillId="0" borderId="0" xfId="12" applyFont="1"/>
    <xf numFmtId="0" fontId="17" fillId="0" borderId="0" xfId="1" applyFont="1" applyBorder="1" applyAlignment="1">
      <alignment vertical="top" wrapText="1"/>
    </xf>
    <xf numFmtId="0" fontId="13" fillId="0" borderId="24" xfId="2" applyFont="1" applyBorder="1" applyAlignment="1">
      <alignment vertical="top" wrapText="1"/>
    </xf>
    <xf numFmtId="0" fontId="3" fillId="0" borderId="0" xfId="12" applyFont="1" applyAlignment="1" applyProtection="1">
      <alignment vertical="top" wrapText="1"/>
      <protection locked="0"/>
    </xf>
    <xf numFmtId="0" fontId="3" fillId="0" borderId="0" xfId="12" applyFont="1" applyAlignment="1">
      <alignment horizontal="left" vertical="top" wrapText="1"/>
    </xf>
    <xf numFmtId="0" fontId="21" fillId="0" borderId="0" xfId="12" applyFont="1" applyAlignment="1">
      <alignment vertical="top" wrapText="1"/>
    </xf>
    <xf numFmtId="0" fontId="21" fillId="0" borderId="0" xfId="12" applyFont="1" applyAlignment="1" applyProtection="1">
      <alignment vertical="top" wrapText="1"/>
      <protection locked="0"/>
    </xf>
    <xf numFmtId="0" fontId="21" fillId="0" borderId="0" xfId="12" applyFont="1" applyAlignment="1">
      <alignment horizontal="left" vertical="top" wrapText="1"/>
    </xf>
    <xf numFmtId="0" fontId="22" fillId="0" borderId="0" xfId="12" applyFont="1"/>
    <xf numFmtId="0" fontId="1" fillId="0" borderId="0" xfId="12" applyFont="1" applyAlignment="1" applyProtection="1">
      <alignment vertical="top" wrapText="1"/>
      <protection locked="0"/>
    </xf>
    <xf numFmtId="0" fontId="15" fillId="0" borderId="24" xfId="3" applyFont="1" applyBorder="1" applyAlignment="1">
      <alignment vertical="top" wrapText="1"/>
    </xf>
    <xf numFmtId="0" fontId="5" fillId="0" borderId="0" xfId="12" applyAlignment="1">
      <alignment horizontal="center"/>
    </xf>
    <xf numFmtId="0" fontId="18" fillId="0" borderId="0" xfId="12" applyFont="1"/>
    <xf numFmtId="0" fontId="3" fillId="0" borderId="0" xfId="12" applyFont="1" applyProtection="1">
      <protection locked="0"/>
    </xf>
    <xf numFmtId="0" fontId="3" fillId="0" borderId="0" xfId="12" applyFont="1" applyAlignment="1">
      <alignment wrapText="1"/>
    </xf>
    <xf numFmtId="0" fontId="18" fillId="0" borderId="0" xfId="12" applyFont="1" applyAlignment="1">
      <alignment vertical="top" wrapText="1"/>
    </xf>
    <xf numFmtId="0" fontId="7" fillId="0" borderId="0" xfId="12" applyFont="1" applyProtection="1">
      <protection locked="0"/>
    </xf>
    <xf numFmtId="0" fontId="12" fillId="0" borderId="0" xfId="12" applyFont="1" applyAlignment="1">
      <alignment horizontal="left"/>
    </xf>
    <xf numFmtId="0" fontId="7" fillId="0" borderId="0" xfId="12" applyFont="1" applyAlignment="1">
      <alignment wrapText="1"/>
    </xf>
    <xf numFmtId="0" fontId="5" fillId="0" borderId="0" xfId="12"/>
    <xf numFmtId="0" fontId="18" fillId="0" borderId="0" xfId="12" applyFont="1" applyProtection="1">
      <protection locked="0"/>
    </xf>
    <xf numFmtId="0" fontId="19" fillId="0" borderId="0" xfId="12" applyFont="1" applyAlignment="1">
      <alignment horizontal="left"/>
    </xf>
    <xf numFmtId="0" fontId="18" fillId="0" borderId="0" xfId="12" applyFont="1" applyAlignment="1">
      <alignment wrapText="1"/>
    </xf>
    <xf numFmtId="0" fontId="18" fillId="0" borderId="0" xfId="12" applyFont="1" applyAlignment="1">
      <alignment horizontal="center"/>
    </xf>
    <xf numFmtId="0" fontId="20" fillId="0" borderId="0" xfId="12" applyFont="1"/>
    <xf numFmtId="0" fontId="5" fillId="0" borderId="0" xfId="12" applyAlignment="1">
      <alignment vertical="top" wrapText="1"/>
    </xf>
    <xf numFmtId="0" fontId="21" fillId="0" borderId="0" xfId="12" applyFont="1" applyAlignment="1">
      <alignment horizontal="center" vertical="top" wrapText="1"/>
    </xf>
    <xf numFmtId="0" fontId="22" fillId="0" borderId="0" xfId="12" applyFont="1" applyProtection="1">
      <protection locked="0"/>
    </xf>
    <xf numFmtId="0" fontId="22" fillId="0" borderId="0" xfId="12" applyFont="1" applyAlignment="1">
      <alignment horizontal="left"/>
    </xf>
    <xf numFmtId="0" fontId="22" fillId="0" borderId="0" xfId="12" applyFont="1" applyAlignment="1">
      <alignment wrapText="1"/>
    </xf>
    <xf numFmtId="0" fontId="22" fillId="0" borderId="0" xfId="12" applyFont="1" applyAlignment="1">
      <alignment horizontal="center"/>
    </xf>
    <xf numFmtId="0" fontId="18" fillId="0" borderId="0" xfId="12" applyFont="1" applyAlignment="1" applyProtection="1">
      <alignment vertical="top" wrapText="1"/>
      <protection locked="0"/>
    </xf>
    <xf numFmtId="0" fontId="19" fillId="0" borderId="0" xfId="12" applyFont="1" applyAlignment="1">
      <alignment horizontal="left" vertical="top" wrapText="1"/>
    </xf>
    <xf numFmtId="0" fontId="18" fillId="0" borderId="0" xfId="12" applyFont="1" applyAlignment="1">
      <alignment horizontal="center" vertical="top" wrapText="1"/>
    </xf>
    <xf numFmtId="0" fontId="1" fillId="0" borderId="0" xfId="12" applyFont="1" applyProtection="1">
      <protection locked="0"/>
    </xf>
    <xf numFmtId="0" fontId="1" fillId="0" borderId="0" xfId="12" applyFont="1" applyAlignment="1">
      <alignment wrapText="1"/>
    </xf>
    <xf numFmtId="0" fontId="23" fillId="0" borderId="0" xfId="12" applyFont="1"/>
    <xf numFmtId="0" fontId="23" fillId="0" borderId="0" xfId="12" applyFont="1" applyProtection="1">
      <protection locked="0"/>
    </xf>
    <xf numFmtId="0" fontId="24" fillId="0" borderId="0" xfId="12" applyFont="1" applyAlignment="1">
      <alignment horizontal="left"/>
    </xf>
    <xf numFmtId="0" fontId="23" fillId="0" borderId="0" xfId="12" applyFont="1" applyAlignment="1">
      <alignment wrapText="1"/>
    </xf>
    <xf numFmtId="0" fontId="23" fillId="0" borderId="0" xfId="12" applyFont="1" applyAlignment="1">
      <alignment horizontal="center"/>
    </xf>
    <xf numFmtId="0" fontId="21" fillId="0" borderId="0" xfId="12" applyFont="1" applyAlignment="1">
      <alignment vertical="top"/>
    </xf>
    <xf numFmtId="0" fontId="21" fillId="0" borderId="0" xfId="12" applyFont="1" applyAlignment="1">
      <alignment horizontal="right" vertical="top"/>
    </xf>
    <xf numFmtId="0" fontId="21" fillId="0" borderId="0" xfId="12" applyFont="1" applyAlignment="1" applyProtection="1">
      <alignment vertical="top"/>
      <protection locked="0"/>
    </xf>
    <xf numFmtId="0" fontId="21" fillId="0" borderId="0" xfId="12" applyFont="1" applyAlignment="1">
      <alignment horizontal="left" vertical="top"/>
    </xf>
    <xf numFmtId="0" fontId="5" fillId="0" borderId="0" xfId="12" applyAlignment="1"/>
    <xf numFmtId="0" fontId="21" fillId="0" borderId="0" xfId="12" applyFont="1" applyAlignment="1" applyProtection="1">
      <alignment horizontal="right" vertical="top"/>
      <protection locked="0"/>
    </xf>
    <xf numFmtId="0" fontId="22" fillId="0" borderId="0" xfId="12" applyFont="1" applyAlignment="1">
      <alignment vertical="top" wrapText="1"/>
    </xf>
    <xf numFmtId="0" fontId="5" fillId="0" borderId="0" xfId="12" applyAlignment="1">
      <alignment horizontal="right"/>
    </xf>
    <xf numFmtId="0" fontId="5" fillId="0" borderId="0" xfId="12" applyBorder="1" applyAlignment="1">
      <alignment vertical="top" wrapText="1"/>
    </xf>
    <xf numFmtId="0" fontId="22" fillId="0" borderId="0" xfId="12" applyFont="1" applyAlignment="1"/>
    <xf numFmtId="0" fontId="10" fillId="0" borderId="0" xfId="12" applyFont="1" applyAlignment="1">
      <alignment horizontal="centerContinuous" vertical="top" wrapText="1"/>
    </xf>
    <xf numFmtId="0" fontId="25" fillId="0" borderId="0" xfId="12" applyFont="1" applyAlignment="1" applyProtection="1">
      <alignment vertical="top"/>
      <protection locked="0"/>
    </xf>
    <xf numFmtId="0" fontId="25" fillId="0" borderId="0" xfId="12" applyFont="1" applyAlignment="1">
      <alignment horizontal="left" vertical="top"/>
    </xf>
    <xf numFmtId="0" fontId="25" fillId="0" borderId="0" xfId="12" applyFont="1" applyAlignment="1">
      <alignment horizontal="left" vertical="top" wrapText="1"/>
    </xf>
    <xf numFmtId="0" fontId="25" fillId="0" borderId="0" xfId="12" applyFont="1" applyAlignment="1">
      <alignment horizontal="centerContinuous" vertical="top" wrapText="1"/>
    </xf>
    <xf numFmtId="0" fontId="3" fillId="0" borderId="0" xfId="3" applyFont="1" applyFill="1" applyAlignment="1">
      <alignment horizontal="left" vertical="top" wrapText="1"/>
    </xf>
    <xf numFmtId="0" fontId="29" fillId="0" borderId="5" xfId="3" applyFont="1" applyFill="1" applyBorder="1" applyAlignment="1">
      <alignment horizontal="center" vertical="top"/>
    </xf>
    <xf numFmtId="2" fontId="7" fillId="0" borderId="0" xfId="13" applyNumberFormat="1" applyFont="1" applyFill="1" applyBorder="1" applyProtection="1">
      <protection locked="0"/>
    </xf>
    <xf numFmtId="2" fontId="49" fillId="0" borderId="0" xfId="13" applyNumberFormat="1" applyFont="1" applyBorder="1" applyProtection="1">
      <protection locked="0"/>
    </xf>
    <xf numFmtId="0" fontId="44" fillId="0" borderId="0" xfId="13" applyFont="1" applyBorder="1"/>
    <xf numFmtId="0" fontId="7" fillId="0" borderId="0" xfId="12" applyFont="1" applyAlignment="1">
      <alignment vertical="top"/>
    </xf>
    <xf numFmtId="0" fontId="5" fillId="0" borderId="0" xfId="12" applyAlignment="1">
      <alignment vertical="top"/>
    </xf>
    <xf numFmtId="0" fontId="18" fillId="0" borderId="0" xfId="12" applyFont="1" applyAlignment="1">
      <alignment vertical="top"/>
    </xf>
    <xf numFmtId="0" fontId="20" fillId="0" borderId="0" xfId="12" applyFont="1" applyAlignment="1">
      <alignment vertical="top"/>
    </xf>
    <xf numFmtId="0" fontId="22" fillId="0" borderId="0" xfId="12" applyFont="1" applyAlignment="1">
      <alignment vertical="top"/>
    </xf>
    <xf numFmtId="0" fontId="23" fillId="0" borderId="0" xfId="12" applyFont="1" applyAlignment="1">
      <alignment vertical="top"/>
    </xf>
    <xf numFmtId="0" fontId="62" fillId="0" borderId="0" xfId="3" applyFont="1" applyBorder="1" applyAlignment="1" applyProtection="1">
      <alignment vertical="top"/>
      <protection locked="0"/>
    </xf>
    <xf numFmtId="0" fontId="50" fillId="0" borderId="0" xfId="3" applyFont="1" applyBorder="1" applyAlignment="1" applyProtection="1">
      <alignment vertical="top"/>
      <protection locked="0"/>
    </xf>
    <xf numFmtId="0" fontId="8" fillId="0" borderId="0" xfId="16" applyFont="1" applyBorder="1" applyProtection="1"/>
    <xf numFmtId="0" fontId="8" fillId="0" borderId="0" xfId="16" applyFont="1" applyBorder="1" applyAlignment="1">
      <alignment horizontal="right"/>
    </xf>
    <xf numFmtId="0" fontId="8" fillId="0" borderId="0" xfId="16" applyFont="1" applyBorder="1" applyAlignment="1" applyProtection="1">
      <alignment horizontal="center"/>
      <protection locked="0"/>
    </xf>
    <xf numFmtId="0" fontId="8" fillId="0" borderId="0" xfId="16" applyFont="1" applyBorder="1" applyAlignment="1">
      <alignment horizontal="left"/>
    </xf>
    <xf numFmtId="0" fontId="12" fillId="0" borderId="0" xfId="16" applyFont="1" applyBorder="1" applyAlignment="1">
      <alignment horizontal="left"/>
    </xf>
    <xf numFmtId="0" fontId="12" fillId="0" borderId="14" xfId="16" applyFont="1" applyBorder="1" applyAlignment="1" applyProtection="1">
      <alignment horizontal="center"/>
      <protection locked="0"/>
    </xf>
    <xf numFmtId="0" fontId="12" fillId="0" borderId="15" xfId="16" applyFont="1" applyBorder="1" applyProtection="1"/>
    <xf numFmtId="0" fontId="8" fillId="0" borderId="14" xfId="16" applyFont="1" applyBorder="1" applyAlignment="1" applyProtection="1">
      <alignment horizontal="center"/>
      <protection locked="0"/>
    </xf>
    <xf numFmtId="0" fontId="8" fillId="0" borderId="15" xfId="16" applyFont="1" applyBorder="1" applyProtection="1"/>
    <xf numFmtId="0" fontId="8" fillId="0" borderId="25" xfId="16" applyFont="1" applyBorder="1" applyAlignment="1" applyProtection="1">
      <alignment horizontal="center"/>
      <protection locked="0"/>
    </xf>
    <xf numFmtId="0" fontId="8" fillId="0" borderId="26" xfId="16" applyFont="1" applyBorder="1" applyProtection="1"/>
    <xf numFmtId="0" fontId="56" fillId="0" borderId="0" xfId="0" applyFont="1" applyBorder="1" applyAlignment="1">
      <alignment vertical="center"/>
    </xf>
    <xf numFmtId="0" fontId="1" fillId="0" borderId="0" xfId="2" applyFont="1" applyBorder="1" applyAlignment="1"/>
    <xf numFmtId="0" fontId="39" fillId="0" borderId="0" xfId="0" applyFont="1"/>
    <xf numFmtId="0" fontId="39" fillId="0" borderId="0" xfId="0" applyFont="1" applyAlignment="1">
      <alignment vertical="top"/>
    </xf>
    <xf numFmtId="0" fontId="29" fillId="0" borderId="1" xfId="0" applyFont="1" applyBorder="1" applyAlignment="1">
      <alignment wrapText="1"/>
    </xf>
    <xf numFmtId="0" fontId="1" fillId="0" borderId="0" xfId="2" applyFont="1" applyBorder="1" applyAlignment="1">
      <alignment vertical="center"/>
    </xf>
    <xf numFmtId="0" fontId="3" fillId="0" borderId="0" xfId="2" applyFont="1" applyBorder="1" applyAlignment="1" applyProtection="1">
      <alignment vertical="center"/>
      <protection locked="0"/>
    </xf>
    <xf numFmtId="0" fontId="12" fillId="0" borderId="0" xfId="16" applyFont="1" applyBorder="1" applyAlignment="1" applyProtection="1">
      <alignment vertical="center"/>
      <protection locked="0"/>
    </xf>
    <xf numFmtId="0" fontId="1" fillId="0" borderId="0" xfId="2" applyFont="1" applyBorder="1" applyAlignment="1" applyProtection="1">
      <alignment vertical="center"/>
      <protection locked="0"/>
    </xf>
    <xf numFmtId="0" fontId="7" fillId="0" borderId="0" xfId="2" applyFont="1" applyBorder="1" applyAlignment="1">
      <alignment vertical="center"/>
    </xf>
    <xf numFmtId="0" fontId="8" fillId="0" borderId="0" xfId="2" applyFont="1" applyAlignment="1">
      <alignment horizontal="left" vertical="center"/>
    </xf>
    <xf numFmtId="0" fontId="1" fillId="0" borderId="0" xfId="13" applyFont="1" applyAlignment="1">
      <alignment vertical="center"/>
    </xf>
    <xf numFmtId="0" fontId="29" fillId="0" borderId="1" xfId="0" applyFont="1" applyBorder="1" applyAlignment="1"/>
    <xf numFmtId="0" fontId="8" fillId="0" borderId="0" xfId="0" applyFont="1" applyAlignment="1">
      <alignment vertical="center"/>
    </xf>
    <xf numFmtId="0" fontId="60" fillId="0" borderId="0" xfId="2" applyFont="1" applyBorder="1" applyAlignment="1">
      <alignment vertical="center"/>
    </xf>
    <xf numFmtId="0" fontId="36" fillId="0" borderId="0" xfId="2" applyFont="1" applyBorder="1" applyAlignment="1">
      <alignment vertical="center"/>
    </xf>
    <xf numFmtId="0" fontId="62" fillId="0" borderId="0" xfId="0" applyFont="1" applyAlignment="1">
      <alignment vertical="center"/>
    </xf>
    <xf numFmtId="0" fontId="25" fillId="0" borderId="0" xfId="13" applyFont="1"/>
    <xf numFmtId="0" fontId="25" fillId="0" borderId="0" xfId="13" applyFont="1" applyAlignment="1">
      <alignment horizontal="left"/>
    </xf>
    <xf numFmtId="0" fontId="71" fillId="0" borderId="0" xfId="13" applyFont="1"/>
    <xf numFmtId="0" fontId="25" fillId="0" borderId="0" xfId="13" applyFont="1" applyAlignment="1">
      <alignment horizontal="right" wrapText="1"/>
    </xf>
    <xf numFmtId="0" fontId="29" fillId="0" borderId="0" xfId="0" applyFont="1" applyAlignment="1"/>
    <xf numFmtId="0" fontId="1" fillId="0" borderId="0" xfId="0" applyFont="1"/>
    <xf numFmtId="164" fontId="1" fillId="0" borderId="0" xfId="0" applyNumberFormat="1" applyFont="1" applyAlignment="1">
      <alignment horizontal="right"/>
    </xf>
    <xf numFmtId="169" fontId="1" fillId="0" borderId="0" xfId="0" applyNumberFormat="1" applyFont="1" applyAlignment="1"/>
    <xf numFmtId="0" fontId="1" fillId="0" borderId="0" xfId="0" applyFont="1" applyAlignment="1">
      <alignment vertical="top"/>
    </xf>
    <xf numFmtId="169" fontId="1" fillId="0" borderId="0" xfId="0" applyNumberFormat="1" applyFont="1"/>
    <xf numFmtId="0" fontId="7" fillId="0" borderId="0" xfId="13" applyFont="1" applyAlignment="1"/>
    <xf numFmtId="0" fontId="1" fillId="0" borderId="0" xfId="13" applyFont="1" applyAlignment="1"/>
    <xf numFmtId="0" fontId="7" fillId="0" borderId="1" xfId="16" applyFont="1" applyBorder="1" applyAlignment="1" applyProtection="1">
      <alignment horizontal="center"/>
    </xf>
    <xf numFmtId="0" fontId="8" fillId="0" borderId="27" xfId="2" applyFont="1" applyBorder="1" applyAlignment="1" applyProtection="1">
      <alignment horizontal="left" vertical="center"/>
    </xf>
    <xf numFmtId="0" fontId="1" fillId="0" borderId="0" xfId="2" applyFont="1" applyBorder="1" applyAlignment="1" applyProtection="1">
      <alignment horizontal="left" vertical="center"/>
    </xf>
    <xf numFmtId="0" fontId="7" fillId="0" borderId="16" xfId="2" applyFont="1" applyBorder="1" applyAlignment="1" applyProtection="1">
      <alignment horizontal="left" vertical="center"/>
      <protection locked="0"/>
    </xf>
    <xf numFmtId="0" fontId="7" fillId="0" borderId="7" xfId="2"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12" fillId="0" borderId="7" xfId="16" applyFont="1" applyBorder="1" applyAlignment="1" applyProtection="1">
      <alignment vertical="center"/>
      <protection locked="0"/>
    </xf>
    <xf numFmtId="0" fontId="12" fillId="0" borderId="17" xfId="16" applyFont="1" applyBorder="1" applyAlignment="1" applyProtection="1">
      <alignment vertical="center"/>
      <protection locked="0"/>
    </xf>
    <xf numFmtId="0" fontId="0" fillId="2" borderId="28" xfId="0" applyFill="1" applyBorder="1" applyAlignment="1" applyProtection="1">
      <alignment vertical="center"/>
      <protection locked="0"/>
    </xf>
    <xf numFmtId="0" fontId="1" fillId="0" borderId="0" xfId="2" applyFont="1" applyBorder="1" applyAlignment="1" applyProtection="1">
      <alignment horizontal="right" vertical="center"/>
      <protection locked="0"/>
    </xf>
    <xf numFmtId="0" fontId="12" fillId="0" borderId="29" xfId="16" applyFont="1" applyBorder="1" applyAlignment="1" applyProtection="1">
      <alignment vertical="center"/>
      <protection locked="0"/>
    </xf>
    <xf numFmtId="0" fontId="0" fillId="2" borderId="30" xfId="0" applyFill="1" applyBorder="1" applyAlignment="1" applyProtection="1">
      <alignment vertical="center"/>
      <protection locked="0"/>
    </xf>
    <xf numFmtId="0" fontId="12" fillId="0" borderId="0" xfId="16" applyFont="1" applyAlignment="1" applyProtection="1">
      <alignment vertical="center"/>
      <protection locked="0"/>
    </xf>
    <xf numFmtId="0" fontId="1" fillId="0" borderId="27" xfId="4" applyFont="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0" xfId="0" applyFill="1" applyProtection="1">
      <protection locked="0"/>
    </xf>
    <xf numFmtId="0" fontId="16" fillId="2" borderId="27" xfId="0" applyFont="1" applyFill="1" applyBorder="1" applyProtection="1">
      <protection locked="0"/>
    </xf>
    <xf numFmtId="0" fontId="0" fillId="2" borderId="0" xfId="0" applyFill="1" applyBorder="1" applyProtection="1">
      <protection locked="0"/>
    </xf>
    <xf numFmtId="0" fontId="0" fillId="2" borderId="29" xfId="0" applyFill="1" applyBorder="1" applyProtection="1">
      <protection locked="0"/>
    </xf>
    <xf numFmtId="0" fontId="0" fillId="2" borderId="27" xfId="0" applyFill="1" applyBorder="1" applyProtection="1">
      <protection locked="0"/>
    </xf>
    <xf numFmtId="0" fontId="29" fillId="2" borderId="27" xfId="0" applyFont="1" applyFill="1" applyBorder="1" applyProtection="1">
      <protection locked="0"/>
    </xf>
    <xf numFmtId="0" fontId="30" fillId="2" borderId="27" xfId="0" applyFont="1" applyFill="1" applyBorder="1" applyProtection="1">
      <protection locked="0"/>
    </xf>
    <xf numFmtId="0" fontId="0" fillId="2" borderId="32" xfId="0" applyFill="1" applyBorder="1" applyProtection="1">
      <protection locked="0"/>
    </xf>
    <xf numFmtId="0" fontId="0" fillId="2" borderId="33" xfId="0" applyFill="1" applyBorder="1" applyProtection="1">
      <protection locked="0"/>
    </xf>
    <xf numFmtId="0" fontId="15" fillId="2" borderId="0" xfId="0" applyFont="1" applyFill="1" applyBorder="1" applyAlignment="1" applyProtection="1">
      <alignment horizontal="centerContinuous" vertical="top"/>
      <protection locked="0"/>
    </xf>
    <xf numFmtId="0" fontId="0" fillId="2" borderId="0" xfId="0" applyFill="1" applyBorder="1" applyAlignment="1" applyProtection="1">
      <alignment horizontal="centerContinuous"/>
      <protection locked="0"/>
    </xf>
    <xf numFmtId="0" fontId="16" fillId="2" borderId="34" xfId="0" applyFont="1" applyFill="1" applyBorder="1" applyAlignment="1" applyProtection="1">
      <alignment horizontal="centerContinuous" vertical="center"/>
      <protection locked="0"/>
    </xf>
    <xf numFmtId="0" fontId="0" fillId="2" borderId="35" xfId="0" applyFill="1" applyBorder="1" applyAlignment="1" applyProtection="1">
      <alignment horizontal="centerContinuous"/>
      <protection locked="0"/>
    </xf>
    <xf numFmtId="0" fontId="0" fillId="2" borderId="36" xfId="0" applyFill="1" applyBorder="1" applyAlignment="1" applyProtection="1">
      <alignment horizontal="centerContinuous"/>
      <protection locked="0"/>
    </xf>
    <xf numFmtId="0" fontId="16" fillId="2" borderId="35" xfId="0" applyFont="1" applyFill="1" applyBorder="1" applyAlignment="1" applyProtection="1">
      <alignment horizontal="centerContinuous" vertical="center"/>
      <protection locked="0"/>
    </xf>
    <xf numFmtId="0" fontId="0" fillId="2" borderId="37" xfId="0" applyFill="1" applyBorder="1" applyAlignment="1" applyProtection="1">
      <alignment horizontal="centerContinuous"/>
      <protection locked="0"/>
    </xf>
    <xf numFmtId="0" fontId="0" fillId="2" borderId="28" xfId="0" applyFill="1" applyBorder="1" applyProtection="1">
      <protection locked="0"/>
    </xf>
    <xf numFmtId="0" fontId="0" fillId="2" borderId="30" xfId="0" applyFill="1" applyBorder="1" applyProtection="1">
      <protection locked="0"/>
    </xf>
    <xf numFmtId="0" fontId="12" fillId="0" borderId="0" xfId="16" applyFont="1" applyFill="1" applyBorder="1" applyProtection="1">
      <protection locked="0"/>
    </xf>
    <xf numFmtId="0" fontId="0" fillId="2" borderId="38" xfId="0" applyFill="1" applyBorder="1" applyProtection="1">
      <protection locked="0"/>
    </xf>
    <xf numFmtId="0" fontId="0" fillId="2" borderId="31" xfId="0" applyFill="1" applyBorder="1" applyProtection="1">
      <protection locked="0"/>
    </xf>
    <xf numFmtId="0" fontId="0" fillId="2" borderId="0" xfId="0" applyFill="1" applyBorder="1" applyAlignment="1" applyProtection="1">
      <alignment horizontal="centerContinuous" vertical="top"/>
      <protection locked="0"/>
    </xf>
    <xf numFmtId="0" fontId="0" fillId="2" borderId="18" xfId="0" applyFill="1" applyBorder="1" applyProtection="1">
      <protection locked="0"/>
    </xf>
    <xf numFmtId="0" fontId="0" fillId="2" borderId="1" xfId="0" applyFill="1" applyBorder="1" applyProtection="1">
      <protection locked="0"/>
    </xf>
    <xf numFmtId="0" fontId="0" fillId="2" borderId="39" xfId="0" applyFill="1" applyBorder="1" applyProtection="1">
      <protection locked="0"/>
    </xf>
    <xf numFmtId="0" fontId="0" fillId="2" borderId="19" xfId="0" applyFill="1" applyBorder="1" applyProtection="1">
      <protection locked="0"/>
    </xf>
    <xf numFmtId="0" fontId="12" fillId="0" borderId="0" xfId="16" applyFont="1" applyBorder="1" applyAlignment="1" applyProtection="1">
      <alignment horizontal="right"/>
      <protection locked="0"/>
    </xf>
    <xf numFmtId="0" fontId="3" fillId="0" borderId="0" xfId="16" applyFont="1" applyBorder="1" applyProtection="1">
      <protection locked="0"/>
    </xf>
    <xf numFmtId="0" fontId="12" fillId="0" borderId="0" xfId="16" applyFont="1" applyBorder="1" applyAlignment="1" applyProtection="1">
      <alignment horizontal="left"/>
      <protection locked="0"/>
    </xf>
    <xf numFmtId="0" fontId="12" fillId="0" borderId="0" xfId="16" applyFont="1" applyAlignment="1" applyProtection="1">
      <alignment horizontal="right"/>
      <protection locked="0"/>
    </xf>
    <xf numFmtId="0" fontId="29" fillId="0" borderId="0" xfId="2" applyFont="1" applyAlignment="1" applyProtection="1">
      <alignment horizontal="left" vertical="top" wrapText="1"/>
      <protection locked="0"/>
    </xf>
    <xf numFmtId="0" fontId="7" fillId="0" borderId="0" xfId="2" applyFont="1" applyAlignment="1" applyProtection="1">
      <alignment vertical="center"/>
      <protection locked="0"/>
    </xf>
    <xf numFmtId="0" fontId="1" fillId="0" borderId="0" xfId="2" applyFont="1" applyAlignment="1" applyProtection="1">
      <alignment vertical="center"/>
      <protection locked="0"/>
    </xf>
    <xf numFmtId="0" fontId="1" fillId="0" borderId="0" xfId="2" applyFont="1" applyAlignment="1" applyProtection="1">
      <alignment horizontal="left" vertical="top"/>
      <protection locked="0"/>
    </xf>
    <xf numFmtId="0" fontId="1" fillId="0" borderId="0" xfId="2" applyFont="1" applyAlignment="1" applyProtection="1">
      <alignment horizontal="center" vertical="top"/>
      <protection locked="0"/>
    </xf>
    <xf numFmtId="0" fontId="1" fillId="0" borderId="0" xfId="2" applyFont="1" applyBorder="1" applyAlignment="1" applyProtection="1">
      <alignment horizontal="right" vertical="top"/>
      <protection locked="0"/>
    </xf>
    <xf numFmtId="0" fontId="1" fillId="0" borderId="0" xfId="2" applyFont="1" applyAlignment="1" applyProtection="1">
      <alignment vertical="top" wrapText="1"/>
      <protection locked="0"/>
    </xf>
    <xf numFmtId="0" fontId="1" fillId="0" borderId="0" xfId="2" applyFont="1" applyAlignment="1" applyProtection="1">
      <alignment horizontal="center"/>
      <protection locked="0"/>
    </xf>
    <xf numFmtId="0" fontId="7" fillId="0" borderId="1" xfId="2" applyFont="1" applyBorder="1" applyAlignment="1" applyProtection="1">
      <alignment vertical="top" wrapText="1"/>
      <protection locked="0"/>
    </xf>
    <xf numFmtId="0" fontId="7" fillId="0" borderId="0" xfId="2" applyFont="1" applyAlignment="1" applyProtection="1">
      <alignment horizontal="center"/>
      <protection locked="0"/>
    </xf>
    <xf numFmtId="0" fontId="3" fillId="0" borderId="0" xfId="2" applyFont="1" applyAlignment="1" applyProtection="1">
      <alignment horizontal="left" vertical="top"/>
      <protection locked="0"/>
    </xf>
    <xf numFmtId="0" fontId="38" fillId="0" borderId="0" xfId="2" applyFont="1" applyAlignment="1" applyProtection="1">
      <alignment vertical="top" wrapText="1"/>
      <protection locked="0"/>
    </xf>
    <xf numFmtId="0" fontId="3" fillId="0" borderId="0" xfId="2" applyFont="1" applyAlignment="1" applyProtection="1">
      <alignment vertical="top" wrapText="1"/>
      <protection locked="0"/>
    </xf>
    <xf numFmtId="0" fontId="3" fillId="0" borderId="0" xfId="2" applyFont="1" applyAlignment="1" applyProtection="1">
      <alignment horizontal="center"/>
      <protection locked="0"/>
    </xf>
    <xf numFmtId="0" fontId="10" fillId="0" borderId="0" xfId="2" applyFont="1" applyAlignment="1" applyProtection="1">
      <alignment vertical="top"/>
      <protection locked="0"/>
    </xf>
    <xf numFmtId="0" fontId="3" fillId="0" borderId="0" xfId="2" applyFont="1" applyAlignment="1" applyProtection="1">
      <alignment vertical="top"/>
      <protection locked="0"/>
    </xf>
    <xf numFmtId="164" fontId="7" fillId="0" borderId="0" xfId="2" applyNumberFormat="1" applyFont="1" applyProtection="1">
      <protection locked="0"/>
    </xf>
    <xf numFmtId="164" fontId="3" fillId="0" borderId="0" xfId="2" applyNumberFormat="1" applyFont="1" applyProtection="1">
      <protection locked="0"/>
    </xf>
    <xf numFmtId="0" fontId="10" fillId="0" borderId="0" xfId="2" applyFont="1" applyProtection="1">
      <protection locked="0"/>
    </xf>
    <xf numFmtId="0" fontId="11" fillId="0" borderId="0" xfId="2" applyFont="1" applyAlignment="1" applyProtection="1">
      <alignment vertical="top"/>
      <protection locked="0"/>
    </xf>
    <xf numFmtId="0" fontId="10" fillId="0" borderId="0" xfId="2" applyFont="1" applyAlignment="1" applyProtection="1">
      <alignment wrapText="1"/>
      <protection locked="0"/>
    </xf>
    <xf numFmtId="164" fontId="10" fillId="0" borderId="0" xfId="2" applyNumberFormat="1" applyFont="1" applyProtection="1">
      <protection locked="0"/>
    </xf>
    <xf numFmtId="0" fontId="7" fillId="0" borderId="0" xfId="2" applyFont="1" applyAlignment="1" applyProtection="1">
      <alignment vertical="top"/>
      <protection locked="0"/>
    </xf>
    <xf numFmtId="0" fontId="12" fillId="0" borderId="0" xfId="2" applyFont="1" applyAlignment="1" applyProtection="1">
      <alignment horizontal="left" vertical="top"/>
      <protection locked="0"/>
    </xf>
    <xf numFmtId="0" fontId="7" fillId="0" borderId="0" xfId="2" applyFont="1" applyAlignment="1" applyProtection="1">
      <alignment vertical="top" wrapText="1"/>
      <protection locked="0"/>
    </xf>
    <xf numFmtId="0" fontId="38" fillId="0" borderId="0" xfId="2" applyFont="1" applyAlignment="1" applyProtection="1">
      <alignment horizontal="left" vertical="top" wrapText="1"/>
      <protection locked="0"/>
    </xf>
    <xf numFmtId="0" fontId="3" fillId="0" borderId="0" xfId="2" applyFont="1" applyProtection="1">
      <protection locked="0"/>
    </xf>
    <xf numFmtId="0" fontId="38" fillId="0" borderId="0" xfId="2" applyFont="1" applyAlignment="1" applyProtection="1">
      <alignment horizontal="left" vertical="top"/>
      <protection locked="0"/>
    </xf>
    <xf numFmtId="0" fontId="13" fillId="0" borderId="0" xfId="2" applyFont="1" applyAlignment="1" applyProtection="1">
      <alignment vertical="top" wrapText="1"/>
      <protection locked="0"/>
    </xf>
    <xf numFmtId="164" fontId="16" fillId="0" borderId="0" xfId="2" applyNumberFormat="1" applyFont="1" applyAlignment="1" applyProtection="1">
      <alignment vertical="top" wrapText="1"/>
      <protection locked="0"/>
    </xf>
    <xf numFmtId="164" fontId="5" fillId="0" borderId="0" xfId="2" applyNumberFormat="1" applyProtection="1">
      <protection locked="0"/>
    </xf>
    <xf numFmtId="0" fontId="25" fillId="0" borderId="0" xfId="0" applyFont="1" applyAlignment="1" applyProtection="1">
      <alignment horizontal="left" vertical="top"/>
      <protection locked="0"/>
    </xf>
    <xf numFmtId="0" fontId="25" fillId="0" borderId="0" xfId="2" applyFont="1" applyAlignment="1" applyProtection="1">
      <alignment vertical="top" wrapText="1"/>
      <protection locked="0"/>
    </xf>
    <xf numFmtId="164" fontId="25" fillId="0" borderId="1" xfId="2" applyNumberFormat="1" applyFont="1" applyBorder="1" applyAlignment="1" applyProtection="1">
      <alignment vertical="top" wrapText="1"/>
      <protection locked="0"/>
    </xf>
    <xf numFmtId="0" fontId="25" fillId="0" borderId="0" xfId="2" applyFont="1" applyProtection="1">
      <protection locked="0"/>
    </xf>
    <xf numFmtId="164" fontId="3" fillId="0" borderId="0" xfId="2" applyNumberFormat="1" applyFont="1" applyAlignment="1" applyProtection="1">
      <protection locked="0"/>
    </xf>
    <xf numFmtId="0" fontId="7" fillId="0" borderId="0" xfId="2" applyFont="1" applyProtection="1">
      <protection locked="0"/>
    </xf>
    <xf numFmtId="0" fontId="25" fillId="0" borderId="0" xfId="2" applyFont="1" applyAlignment="1" applyProtection="1">
      <alignment horizontal="left" vertical="top" wrapText="1"/>
      <protection locked="0"/>
    </xf>
    <xf numFmtId="0" fontId="3" fillId="3" borderId="0" xfId="2" applyFont="1" applyFill="1" applyProtection="1">
      <protection locked="0"/>
    </xf>
    <xf numFmtId="0" fontId="38" fillId="0" borderId="0" xfId="2" applyFont="1" applyAlignment="1" applyProtection="1">
      <alignment vertical="top"/>
      <protection locked="0"/>
    </xf>
    <xf numFmtId="0" fontId="38" fillId="0" borderId="0" xfId="2" applyFont="1" applyAlignment="1" applyProtection="1">
      <alignment wrapText="1"/>
      <protection locked="0"/>
    </xf>
    <xf numFmtId="0" fontId="12" fillId="0" borderId="0" xfId="2" applyFont="1" applyAlignment="1" applyProtection="1">
      <alignment vertical="top"/>
      <protection locked="0"/>
    </xf>
    <xf numFmtId="0" fontId="7" fillId="0" borderId="0" xfId="2" applyFont="1" applyAlignment="1" applyProtection="1">
      <alignment wrapText="1"/>
      <protection locked="0"/>
    </xf>
    <xf numFmtId="0" fontId="1" fillId="0" borderId="0" xfId="2" applyFont="1" applyAlignment="1" applyProtection="1">
      <alignment vertical="top"/>
      <protection locked="0"/>
    </xf>
    <xf numFmtId="0" fontId="5" fillId="0" borderId="0" xfId="2" applyProtection="1">
      <protection locked="0"/>
    </xf>
    <xf numFmtId="0" fontId="18" fillId="0" borderId="0" xfId="2" applyFont="1" applyAlignment="1" applyProtection="1">
      <alignment vertical="top"/>
      <protection locked="0"/>
    </xf>
    <xf numFmtId="0" fontId="18" fillId="0" borderId="0" xfId="2" applyFont="1" applyProtection="1">
      <protection locked="0"/>
    </xf>
    <xf numFmtId="0" fontId="19" fillId="0" borderId="0" xfId="2" applyFont="1" applyAlignment="1" applyProtection="1">
      <alignment vertical="top"/>
      <protection locked="0"/>
    </xf>
    <xf numFmtId="0" fontId="18" fillId="0" borderId="0" xfId="2" applyFont="1" applyAlignment="1" applyProtection="1">
      <alignment wrapText="1"/>
      <protection locked="0"/>
    </xf>
    <xf numFmtId="164" fontId="18" fillId="0" borderId="0" xfId="2" applyNumberFormat="1" applyFont="1" applyProtection="1">
      <protection locked="0"/>
    </xf>
    <xf numFmtId="0" fontId="20" fillId="0" borderId="0" xfId="2" applyFont="1" applyProtection="1">
      <protection locked="0"/>
    </xf>
    <xf numFmtId="0" fontId="5" fillId="0" borderId="0" xfId="2" applyAlignment="1" applyProtection="1">
      <alignment vertical="top" wrapText="1"/>
      <protection locked="0"/>
    </xf>
    <xf numFmtId="0" fontId="21" fillId="0" borderId="0" xfId="2" applyFont="1" applyAlignment="1" applyProtection="1">
      <alignment vertical="top" wrapText="1"/>
      <protection locked="0"/>
    </xf>
    <xf numFmtId="164" fontId="21" fillId="0" borderId="0" xfId="2" applyNumberFormat="1" applyFont="1" applyAlignment="1" applyProtection="1">
      <alignment vertical="top" wrapText="1"/>
      <protection locked="0"/>
    </xf>
    <xf numFmtId="0" fontId="22" fillId="0" borderId="0" xfId="2" applyFont="1" applyProtection="1">
      <protection locked="0"/>
    </xf>
    <xf numFmtId="0" fontId="22" fillId="0" borderId="0" xfId="2" applyFont="1" applyAlignment="1" applyProtection="1">
      <alignment vertical="top"/>
      <protection locked="0"/>
    </xf>
    <xf numFmtId="0" fontId="22" fillId="0" borderId="0" xfId="2" applyFont="1" applyAlignment="1" applyProtection="1">
      <alignment wrapText="1"/>
      <protection locked="0"/>
    </xf>
    <xf numFmtId="164" fontId="22" fillId="0" borderId="0" xfId="2" applyNumberFormat="1" applyFont="1" applyProtection="1">
      <protection locked="0"/>
    </xf>
    <xf numFmtId="0" fontId="18" fillId="0" borderId="0" xfId="2" applyFont="1" applyAlignment="1" applyProtection="1">
      <alignment vertical="top" wrapText="1"/>
      <protection locked="0"/>
    </xf>
    <xf numFmtId="0" fontId="19" fillId="0" borderId="0" xfId="2" applyFont="1" applyAlignment="1" applyProtection="1">
      <alignment vertical="top" wrapText="1"/>
      <protection locked="0"/>
    </xf>
    <xf numFmtId="164" fontId="18" fillId="0" borderId="0" xfId="2" applyNumberFormat="1" applyFont="1" applyAlignment="1" applyProtection="1">
      <alignment vertical="top" wrapText="1"/>
      <protection locked="0"/>
    </xf>
    <xf numFmtId="0" fontId="1" fillId="0" borderId="0" xfId="2" applyFont="1" applyProtection="1">
      <protection locked="0"/>
    </xf>
    <xf numFmtId="0" fontId="1" fillId="0" borderId="0" xfId="2" applyFont="1" applyAlignment="1" applyProtection="1">
      <alignment wrapText="1"/>
      <protection locked="0"/>
    </xf>
    <xf numFmtId="164" fontId="1" fillId="0" borderId="0" xfId="2" applyNumberFormat="1" applyFont="1" applyProtection="1">
      <protection locked="0"/>
    </xf>
    <xf numFmtId="0" fontId="3" fillId="0" borderId="0" xfId="2" applyFont="1" applyAlignment="1" applyProtection="1">
      <alignment wrapText="1"/>
      <protection locked="0"/>
    </xf>
    <xf numFmtId="164" fontId="1" fillId="0" borderId="0" xfId="2" applyNumberFormat="1" applyFont="1" applyAlignment="1" applyProtection="1">
      <alignment vertical="top"/>
      <protection locked="0"/>
    </xf>
    <xf numFmtId="0" fontId="23" fillId="0" borderId="0" xfId="2" applyFont="1" applyProtection="1">
      <protection locked="0"/>
    </xf>
    <xf numFmtId="0" fontId="23" fillId="0" borderId="0" xfId="2" applyFont="1" applyAlignment="1" applyProtection="1">
      <alignment vertical="top"/>
      <protection locked="0"/>
    </xf>
    <xf numFmtId="0" fontId="24" fillId="0" borderId="0" xfId="2" applyFont="1" applyAlignment="1" applyProtection="1">
      <alignment vertical="top"/>
      <protection locked="0"/>
    </xf>
    <xf numFmtId="0" fontId="23" fillId="0" borderId="0" xfId="2" applyFont="1" applyAlignment="1" applyProtection="1">
      <alignment wrapText="1"/>
      <protection locked="0"/>
    </xf>
    <xf numFmtId="164" fontId="23" fillId="0" borderId="0" xfId="2" applyNumberFormat="1" applyFont="1" applyProtection="1">
      <protection locked="0"/>
    </xf>
    <xf numFmtId="0" fontId="5" fillId="0" borderId="0" xfId="2" applyFont="1" applyAlignment="1" applyProtection="1">
      <alignment vertical="top" wrapText="1"/>
      <protection locked="0"/>
    </xf>
    <xf numFmtId="0" fontId="21" fillId="0" borderId="0" xfId="2" applyFont="1" applyAlignment="1" applyProtection="1">
      <alignment vertical="top"/>
      <protection locked="0"/>
    </xf>
    <xf numFmtId="0" fontId="21" fillId="0" borderId="0" xfId="2" applyFont="1" applyAlignment="1" applyProtection="1">
      <alignment horizontal="right" vertical="top"/>
      <protection locked="0"/>
    </xf>
    <xf numFmtId="0" fontId="21" fillId="0" borderId="0" xfId="2" applyFont="1" applyAlignment="1" applyProtection="1">
      <alignment horizontal="left" vertical="top"/>
      <protection locked="0"/>
    </xf>
    <xf numFmtId="164" fontId="5" fillId="0" borderId="0" xfId="2" applyNumberFormat="1" applyAlignment="1" applyProtection="1">
      <protection locked="0"/>
    </xf>
    <xf numFmtId="0" fontId="22" fillId="0" borderId="0" xfId="2" applyFont="1" applyAlignment="1" applyProtection="1">
      <alignment vertical="top" wrapText="1"/>
      <protection locked="0"/>
    </xf>
    <xf numFmtId="164" fontId="5" fillId="0" borderId="0" xfId="2" applyNumberFormat="1" applyAlignment="1" applyProtection="1">
      <alignment horizontal="right"/>
      <protection locked="0"/>
    </xf>
    <xf numFmtId="164" fontId="3" fillId="0" borderId="0" xfId="2" applyNumberFormat="1" applyFont="1" applyAlignment="1" applyProtection="1">
      <alignment horizontal="right"/>
      <protection locked="0"/>
    </xf>
    <xf numFmtId="0" fontId="5" fillId="0" borderId="0" xfId="2" applyFont="1" applyBorder="1" applyAlignment="1" applyProtection="1">
      <alignment vertical="top" wrapText="1"/>
      <protection locked="0"/>
    </xf>
    <xf numFmtId="0" fontId="5" fillId="0" borderId="0" xfId="2" applyBorder="1" applyAlignment="1" applyProtection="1">
      <alignment vertical="top" wrapText="1"/>
      <protection locked="0"/>
    </xf>
    <xf numFmtId="164" fontId="22" fillId="0" borderId="0" xfId="2" applyNumberFormat="1" applyFont="1" applyAlignment="1" applyProtection="1">
      <protection locked="0"/>
    </xf>
    <xf numFmtId="0" fontId="3" fillId="0" borderId="0" xfId="2" applyFont="1" applyAlignment="1" applyProtection="1">
      <alignment horizontal="right"/>
      <protection locked="0"/>
    </xf>
    <xf numFmtId="0" fontId="7" fillId="0" borderId="0" xfId="13" applyFont="1" applyAlignment="1" applyProtection="1">
      <alignment vertical="center"/>
      <protection locked="0"/>
    </xf>
    <xf numFmtId="0" fontId="1" fillId="0" borderId="0" xfId="13" applyFont="1" applyAlignment="1" applyProtection="1">
      <alignment vertical="center"/>
      <protection locked="0"/>
    </xf>
    <xf numFmtId="167" fontId="1" fillId="0" borderId="0" xfId="3" applyNumberFormat="1" applyFont="1" applyAlignment="1" applyProtection="1">
      <alignment horizontal="left" vertical="top"/>
      <protection locked="0"/>
    </xf>
    <xf numFmtId="167" fontId="1" fillId="0" borderId="0" xfId="3" applyNumberFormat="1" applyFont="1" applyAlignment="1" applyProtection="1">
      <alignment horizontal="center" vertical="top"/>
      <protection locked="0"/>
    </xf>
    <xf numFmtId="0" fontId="1" fillId="0" borderId="0" xfId="3" applyFont="1" applyBorder="1" applyAlignment="1" applyProtection="1">
      <alignment horizontal="left" vertical="top"/>
      <protection locked="0"/>
    </xf>
    <xf numFmtId="0" fontId="1" fillId="0" borderId="0" xfId="3" applyFont="1" applyBorder="1" applyAlignment="1" applyProtection="1">
      <alignment horizontal="right" vertical="top"/>
      <protection locked="0"/>
    </xf>
    <xf numFmtId="0" fontId="1" fillId="0" borderId="0" xfId="3" applyFont="1" applyAlignment="1" applyProtection="1">
      <alignment horizontal="left" vertical="top"/>
      <protection locked="0"/>
    </xf>
    <xf numFmtId="0" fontId="1" fillId="0" borderId="0" xfId="3" applyFont="1" applyAlignment="1" applyProtection="1">
      <alignment vertical="top" wrapText="1"/>
      <protection locked="0"/>
    </xf>
    <xf numFmtId="0" fontId="1" fillId="0" borderId="0" xfId="3" applyFont="1" applyAlignment="1" applyProtection="1">
      <alignment horizontal="center"/>
      <protection locked="0"/>
    </xf>
    <xf numFmtId="167" fontId="3" fillId="0" borderId="1" xfId="3" applyNumberFormat="1" applyFont="1" applyBorder="1" applyAlignment="1" applyProtection="1">
      <alignment horizontal="left" vertical="top"/>
      <protection locked="0"/>
    </xf>
    <xf numFmtId="167" fontId="3" fillId="0" borderId="1" xfId="3" applyNumberFormat="1" applyFont="1" applyBorder="1" applyAlignment="1" applyProtection="1">
      <alignment horizontal="center" vertical="top"/>
      <protection locked="0"/>
    </xf>
    <xf numFmtId="0" fontId="3" fillId="0" borderId="1" xfId="3" applyFont="1" applyBorder="1" applyAlignment="1" applyProtection="1">
      <alignment horizontal="left" vertical="top"/>
      <protection locked="0"/>
    </xf>
    <xf numFmtId="0" fontId="7" fillId="0" borderId="1" xfId="3" applyFont="1" applyBorder="1" applyAlignment="1" applyProtection="1">
      <alignment vertical="top" wrapText="1"/>
      <protection locked="0"/>
    </xf>
    <xf numFmtId="0" fontId="7" fillId="0" borderId="0" xfId="3" applyFont="1" applyAlignment="1" applyProtection="1">
      <alignment horizontal="center"/>
      <protection locked="0"/>
    </xf>
    <xf numFmtId="0" fontId="3" fillId="0" borderId="0" xfId="3" applyFont="1" applyAlignment="1" applyProtection="1">
      <alignment horizontal="left" vertical="top"/>
      <protection locked="0"/>
    </xf>
    <xf numFmtId="0" fontId="3" fillId="0" borderId="0" xfId="3" applyFont="1" applyAlignment="1" applyProtection="1">
      <alignment vertical="top" wrapText="1"/>
      <protection locked="0"/>
    </xf>
    <xf numFmtId="0" fontId="3" fillId="0" borderId="0" xfId="3" applyFont="1" applyAlignment="1" applyProtection="1">
      <alignment horizontal="center"/>
      <protection locked="0"/>
    </xf>
    <xf numFmtId="167" fontId="7" fillId="0" borderId="0" xfId="3" applyNumberFormat="1" applyFont="1" applyAlignment="1" applyProtection="1">
      <alignment vertical="top"/>
      <protection locked="0"/>
    </xf>
    <xf numFmtId="0" fontId="12" fillId="0" borderId="0" xfId="3" applyFont="1" applyAlignment="1" applyProtection="1">
      <alignment horizontal="left" vertical="top"/>
      <protection locked="0"/>
    </xf>
    <xf numFmtId="0" fontId="7" fillId="0" borderId="0" xfId="3" applyFont="1" applyAlignment="1" applyProtection="1">
      <alignment vertical="top" wrapText="1"/>
      <protection locked="0"/>
    </xf>
    <xf numFmtId="0" fontId="10" fillId="0" borderId="0" xfId="3" applyFont="1" applyProtection="1">
      <protection locked="0"/>
    </xf>
    <xf numFmtId="167" fontId="40" fillId="0" borderId="0" xfId="3" applyNumberFormat="1" applyFont="1" applyAlignment="1" applyProtection="1">
      <alignment vertical="top"/>
      <protection locked="0"/>
    </xf>
    <xf numFmtId="0" fontId="39" fillId="0" borderId="0" xfId="3" applyFont="1" applyAlignment="1" applyProtection="1">
      <alignment horizontal="left" vertical="top"/>
      <protection locked="0"/>
    </xf>
    <xf numFmtId="0" fontId="40" fillId="0" borderId="0" xfId="3" applyFont="1" applyAlignment="1" applyProtection="1">
      <alignment vertical="top" wrapText="1"/>
      <protection locked="0"/>
    </xf>
    <xf numFmtId="0" fontId="39" fillId="0" borderId="0" xfId="3" applyFont="1" applyProtection="1">
      <protection locked="0"/>
    </xf>
    <xf numFmtId="167" fontId="29" fillId="0" borderId="0" xfId="3" applyNumberFormat="1" applyFont="1" applyAlignment="1" applyProtection="1">
      <alignment vertical="top"/>
      <protection locked="0"/>
    </xf>
    <xf numFmtId="0" fontId="25" fillId="0" borderId="0" xfId="3" applyFont="1" applyAlignment="1" applyProtection="1">
      <alignment horizontal="left" vertical="top"/>
      <protection locked="0"/>
    </xf>
    <xf numFmtId="0" fontId="29" fillId="0" borderId="0" xfId="3" applyFont="1" applyAlignment="1" applyProtection="1">
      <alignment vertical="top" wrapText="1"/>
      <protection locked="0"/>
    </xf>
    <xf numFmtId="0" fontId="25" fillId="0" borderId="0" xfId="3" applyFont="1" applyProtection="1">
      <protection locked="0"/>
    </xf>
    <xf numFmtId="0" fontId="7" fillId="0" borderId="0" xfId="3" applyFont="1" applyProtection="1">
      <protection locked="0"/>
    </xf>
    <xf numFmtId="167" fontId="3" fillId="0" borderId="0" xfId="3" applyNumberFormat="1" applyFont="1" applyAlignment="1" applyProtection="1">
      <alignment vertical="top"/>
      <protection locked="0"/>
    </xf>
    <xf numFmtId="0" fontId="3" fillId="0" borderId="0" xfId="3" applyFont="1" applyProtection="1">
      <protection locked="0"/>
    </xf>
    <xf numFmtId="0" fontId="25" fillId="0" borderId="0" xfId="3" applyFont="1" applyAlignment="1" applyProtection="1">
      <alignment vertical="top" wrapText="1"/>
      <protection locked="0"/>
    </xf>
    <xf numFmtId="167" fontId="1" fillId="0" borderId="0" xfId="3" applyNumberFormat="1" applyFont="1" applyAlignment="1" applyProtection="1">
      <alignment vertical="top"/>
      <protection locked="0"/>
    </xf>
    <xf numFmtId="0" fontId="35" fillId="0" borderId="2" xfId="3" applyFont="1" applyBorder="1" applyAlignment="1" applyProtection="1">
      <alignment vertical="top" wrapText="1"/>
      <protection locked="0"/>
    </xf>
    <xf numFmtId="0" fontId="1" fillId="0" borderId="0" xfId="3" applyFont="1" applyProtection="1">
      <protection locked="0"/>
    </xf>
    <xf numFmtId="0" fontId="13" fillId="0" borderId="0" xfId="1" applyFont="1" applyBorder="1" applyAlignment="1" applyProtection="1">
      <alignment vertical="top" wrapText="1"/>
      <protection locked="0"/>
    </xf>
    <xf numFmtId="0" fontId="29" fillId="0" borderId="0" xfId="3" applyFont="1" applyAlignment="1" applyProtection="1">
      <alignment vertical="top"/>
      <protection locked="0"/>
    </xf>
    <xf numFmtId="0" fontId="29" fillId="0" borderId="0" xfId="3" applyFont="1" applyProtection="1">
      <protection locked="0"/>
    </xf>
    <xf numFmtId="0" fontId="25" fillId="0" borderId="0" xfId="3" applyFont="1" applyAlignment="1" applyProtection="1">
      <alignment vertical="top"/>
      <protection locked="0"/>
    </xf>
    <xf numFmtId="0" fontId="15" fillId="0" borderId="0" xfId="1" applyFont="1" applyBorder="1" applyAlignment="1" applyProtection="1">
      <alignment vertical="top" wrapText="1"/>
      <protection locked="0"/>
    </xf>
    <xf numFmtId="0" fontId="37" fillId="0" borderId="0" xfId="3" applyFont="1" applyProtection="1">
      <protection locked="0"/>
    </xf>
    <xf numFmtId="0" fontId="35" fillId="0" borderId="3" xfId="3" applyFont="1" applyBorder="1" applyAlignment="1" applyProtection="1">
      <alignment vertical="top" wrapText="1"/>
      <protection locked="0"/>
    </xf>
    <xf numFmtId="167" fontId="25" fillId="0" borderId="0" xfId="3" applyNumberFormat="1" applyFont="1" applyAlignment="1" applyProtection="1">
      <alignment vertical="top"/>
      <protection locked="0"/>
    </xf>
    <xf numFmtId="0" fontId="8" fillId="0" borderId="0" xfId="3" applyFont="1" applyProtection="1">
      <protection locked="0"/>
    </xf>
    <xf numFmtId="0" fontId="15" fillId="0" borderId="0" xfId="3" applyFont="1" applyAlignment="1" applyProtection="1">
      <alignment vertical="top" wrapText="1"/>
      <protection locked="0"/>
    </xf>
    <xf numFmtId="0" fontId="13" fillId="0" borderId="0" xfId="1" applyFont="1" applyAlignment="1" applyProtection="1">
      <alignment vertical="top" wrapText="1"/>
      <protection locked="0"/>
    </xf>
    <xf numFmtId="167" fontId="25" fillId="0" borderId="0" xfId="3" applyNumberFormat="1" applyFont="1" applyAlignment="1" applyProtection="1">
      <alignment vertical="top" wrapText="1"/>
      <protection locked="0"/>
    </xf>
    <xf numFmtId="167" fontId="34" fillId="0" borderId="0" xfId="3" applyNumberFormat="1" applyFont="1" applyAlignment="1" applyProtection="1">
      <alignment vertical="top" wrapText="1"/>
      <protection locked="0"/>
    </xf>
    <xf numFmtId="0" fontId="3" fillId="0" borderId="0" xfId="3" applyFont="1" applyAlignment="1" applyProtection="1">
      <alignment vertical="top"/>
      <protection locked="0"/>
    </xf>
    <xf numFmtId="164" fontId="38" fillId="0" borderId="0" xfId="3" applyNumberFormat="1" applyFont="1" applyBorder="1" applyAlignment="1" applyProtection="1">
      <alignment vertical="top"/>
      <protection locked="0"/>
    </xf>
    <xf numFmtId="0" fontId="10" fillId="0" borderId="0" xfId="3" applyFont="1" applyAlignment="1" applyProtection="1">
      <alignment vertical="top"/>
      <protection locked="0"/>
    </xf>
    <xf numFmtId="0" fontId="25" fillId="0" borderId="0" xfId="0" applyFont="1" applyAlignment="1" applyProtection="1">
      <alignment vertical="top" wrapText="1"/>
      <protection locked="0"/>
    </xf>
    <xf numFmtId="0" fontId="52" fillId="0" borderId="0" xfId="3" applyFont="1" applyProtection="1">
      <protection locked="0"/>
    </xf>
    <xf numFmtId="0" fontId="15" fillId="0" borderId="2" xfId="3" applyFont="1" applyBorder="1" applyAlignment="1" applyProtection="1">
      <alignment vertical="top" wrapText="1"/>
      <protection locked="0"/>
    </xf>
    <xf numFmtId="0" fontId="15" fillId="0" borderId="4" xfId="3" applyFont="1" applyBorder="1" applyAlignment="1" applyProtection="1">
      <alignment vertical="top" wrapText="1"/>
      <protection locked="0"/>
    </xf>
    <xf numFmtId="0" fontId="15" fillId="0" borderId="3" xfId="3" applyFont="1" applyBorder="1" applyAlignment="1" applyProtection="1">
      <alignment vertical="top" wrapText="1"/>
      <protection locked="0"/>
    </xf>
    <xf numFmtId="164" fontId="29" fillId="0" borderId="0" xfId="3" applyNumberFormat="1" applyFont="1" applyAlignment="1" applyProtection="1">
      <alignment vertical="top"/>
      <protection locked="0"/>
    </xf>
    <xf numFmtId="0" fontId="1" fillId="0" borderId="24" xfId="3" applyFont="1" applyBorder="1" applyAlignment="1" applyProtection="1">
      <alignment vertical="top" wrapText="1"/>
      <protection locked="0"/>
    </xf>
    <xf numFmtId="164" fontId="1" fillId="0" borderId="0" xfId="3" applyNumberFormat="1" applyFont="1" applyAlignment="1" applyProtection="1">
      <alignment vertical="top"/>
      <protection locked="0"/>
    </xf>
    <xf numFmtId="0" fontId="38" fillId="0" borderId="0" xfId="3" applyFont="1" applyAlignment="1" applyProtection="1">
      <alignment vertical="top"/>
      <protection locked="0"/>
    </xf>
    <xf numFmtId="0" fontId="38" fillId="0" borderId="0" xfId="3" applyFont="1" applyBorder="1" applyAlignment="1" applyProtection="1">
      <alignment horizontal="left" vertical="top"/>
      <protection locked="0"/>
    </xf>
    <xf numFmtId="0" fontId="38" fillId="0" borderId="0" xfId="3" applyFont="1" applyAlignment="1" applyProtection="1">
      <alignment horizontal="left" vertical="top"/>
      <protection locked="0"/>
    </xf>
    <xf numFmtId="167" fontId="3" fillId="0" borderId="0" xfId="3" applyNumberFormat="1" applyFont="1" applyAlignment="1" applyProtection="1">
      <alignment horizontal="right" vertical="top" wrapText="1"/>
      <protection locked="0"/>
    </xf>
    <xf numFmtId="0" fontId="41" fillId="0" borderId="0" xfId="3" applyFont="1" applyAlignment="1" applyProtection="1">
      <alignment vertical="top" wrapText="1"/>
      <protection locked="0"/>
    </xf>
    <xf numFmtId="0" fontId="38" fillId="0" borderId="0" xfId="3" applyFont="1" applyProtection="1">
      <protection locked="0"/>
    </xf>
    <xf numFmtId="167" fontId="40" fillId="0" borderId="0" xfId="11" applyNumberFormat="1" applyFont="1" applyAlignment="1" applyProtection="1">
      <alignment vertical="top"/>
      <protection locked="0"/>
    </xf>
    <xf numFmtId="167" fontId="25" fillId="0" borderId="0" xfId="3" applyNumberFormat="1" applyFont="1" applyAlignment="1" applyProtection="1">
      <alignment horizontal="right" vertical="top" wrapText="1"/>
      <protection locked="0"/>
    </xf>
    <xf numFmtId="0" fontId="25" fillId="0" borderId="0" xfId="3" applyFont="1" applyAlignment="1" applyProtection="1">
      <alignment horizontal="left" vertical="top" wrapText="1"/>
      <protection locked="0"/>
    </xf>
    <xf numFmtId="0" fontId="25" fillId="0" borderId="0" xfId="4" applyFont="1" applyProtection="1">
      <protection locked="0"/>
    </xf>
    <xf numFmtId="167" fontId="25" fillId="0" borderId="0" xfId="4" applyNumberFormat="1" applyFont="1" applyAlignment="1" applyProtection="1">
      <alignment horizontal="right" vertical="top" wrapText="1"/>
      <protection locked="0"/>
    </xf>
    <xf numFmtId="0" fontId="25" fillId="0" borderId="0" xfId="4" applyFont="1" applyAlignment="1" applyProtection="1">
      <alignment horizontal="left" vertical="top" wrapText="1"/>
      <protection locked="0"/>
    </xf>
    <xf numFmtId="0" fontId="25" fillId="0" borderId="0" xfId="4" applyFont="1" applyAlignment="1" applyProtection="1">
      <alignment vertical="top" wrapText="1"/>
      <protection locked="0"/>
    </xf>
    <xf numFmtId="167" fontId="25" fillId="0" borderId="0" xfId="4" applyNumberFormat="1" applyFont="1" applyAlignment="1" applyProtection="1">
      <alignment vertical="top"/>
      <protection locked="0"/>
    </xf>
    <xf numFmtId="0" fontId="40" fillId="0" borderId="0" xfId="3" applyFont="1" applyProtection="1">
      <protection locked="0"/>
    </xf>
    <xf numFmtId="0" fontId="15" fillId="0" borderId="0" xfId="3" applyFont="1" applyAlignment="1" applyProtection="1">
      <alignment horizontal="left" vertical="top"/>
      <protection locked="0"/>
    </xf>
    <xf numFmtId="0" fontId="62" fillId="0" borderId="0" xfId="3" applyFont="1" applyAlignment="1" applyProtection="1">
      <alignment horizontal="left" vertical="top"/>
      <protection locked="0"/>
    </xf>
    <xf numFmtId="0" fontId="62" fillId="0" borderId="3" xfId="3" applyFont="1" applyBorder="1" applyAlignment="1" applyProtection="1">
      <alignment vertical="top" wrapText="1"/>
      <protection locked="0"/>
    </xf>
    <xf numFmtId="0" fontId="15" fillId="0" borderId="0" xfId="3" applyFont="1" applyBorder="1" applyAlignment="1" applyProtection="1">
      <alignment vertical="top" wrapText="1"/>
      <protection locked="0"/>
    </xf>
    <xf numFmtId="0" fontId="62" fillId="0" borderId="2" xfId="3" applyFont="1" applyBorder="1" applyAlignment="1" applyProtection="1">
      <alignment vertical="top" wrapText="1"/>
      <protection locked="0"/>
    </xf>
    <xf numFmtId="0" fontId="29" fillId="0" borderId="0" xfId="3" applyFont="1" applyAlignment="1" applyProtection="1">
      <alignment horizontal="left" vertical="top"/>
      <protection locked="0"/>
    </xf>
    <xf numFmtId="0" fontId="8" fillId="0" borderId="0" xfId="3" applyFont="1" applyAlignment="1" applyProtection="1">
      <alignment vertical="top" wrapText="1"/>
      <protection locked="0"/>
    </xf>
    <xf numFmtId="167" fontId="25" fillId="0" borderId="0" xfId="0" applyNumberFormat="1" applyFont="1" applyAlignment="1" applyProtection="1">
      <alignment vertical="top"/>
      <protection locked="0"/>
    </xf>
    <xf numFmtId="0" fontId="65" fillId="0" borderId="24" xfId="3" applyFont="1" applyBorder="1" applyAlignment="1" applyProtection="1">
      <alignment vertical="top" wrapText="1"/>
      <protection locked="0"/>
    </xf>
    <xf numFmtId="167" fontId="8" fillId="0" borderId="0" xfId="3" applyNumberFormat="1" applyFont="1" applyAlignment="1" applyProtection="1">
      <alignment vertical="top"/>
      <protection locked="0"/>
    </xf>
    <xf numFmtId="0" fontId="8" fillId="0" borderId="0" xfId="3" applyFont="1" applyAlignment="1" applyProtection="1">
      <alignment horizontal="left" vertical="top"/>
      <protection locked="0"/>
    </xf>
    <xf numFmtId="0" fontId="15" fillId="0" borderId="0" xfId="1" applyFont="1" applyAlignment="1" applyProtection="1">
      <alignment vertical="top" wrapText="1"/>
      <protection locked="0"/>
    </xf>
    <xf numFmtId="167" fontId="21" fillId="0" borderId="0" xfId="3" applyNumberFormat="1" applyFont="1" applyAlignment="1" applyProtection="1">
      <alignment vertical="top"/>
      <protection locked="0"/>
    </xf>
    <xf numFmtId="0" fontId="21" fillId="0" borderId="0" xfId="3" applyFont="1" applyBorder="1" applyAlignment="1" applyProtection="1">
      <alignment horizontal="left" vertical="top"/>
      <protection locked="0"/>
    </xf>
    <xf numFmtId="0" fontId="50" fillId="0" borderId="0" xfId="3" applyFont="1" applyAlignment="1" applyProtection="1">
      <alignment horizontal="left" vertical="top"/>
      <protection locked="0"/>
    </xf>
    <xf numFmtId="0" fontId="22" fillId="0" borderId="0" xfId="3" applyFont="1" applyAlignment="1" applyProtection="1">
      <alignment vertical="top" wrapText="1"/>
      <protection locked="0"/>
    </xf>
    <xf numFmtId="164" fontId="22" fillId="0" borderId="0" xfId="3" applyNumberFormat="1" applyFont="1" applyAlignment="1" applyProtection="1">
      <protection locked="0"/>
    </xf>
    <xf numFmtId="164" fontId="22" fillId="0" borderId="0" xfId="3" applyNumberFormat="1" applyFont="1" applyProtection="1">
      <protection locked="0"/>
    </xf>
    <xf numFmtId="0" fontId="22" fillId="0" borderId="0" xfId="3" applyFont="1" applyProtection="1">
      <protection locked="0"/>
    </xf>
    <xf numFmtId="0" fontId="21" fillId="0" borderId="0" xfId="3" applyFont="1" applyAlignment="1" applyProtection="1">
      <alignment horizontal="left" vertical="top"/>
      <protection locked="0"/>
    </xf>
    <xf numFmtId="0" fontId="25" fillId="0" borderId="0" xfId="5" applyFont="1" applyAlignment="1" applyProtection="1">
      <alignment vertical="top" wrapText="1"/>
      <protection locked="0"/>
    </xf>
    <xf numFmtId="167" fontId="40" fillId="0" borderId="0" xfId="3" applyNumberFormat="1" applyFont="1" applyFill="1" applyAlignment="1" applyProtection="1">
      <alignment vertical="top"/>
      <protection locked="0"/>
    </xf>
    <xf numFmtId="0" fontId="40" fillId="0" borderId="0" xfId="3" applyFont="1" applyFill="1" applyBorder="1" applyAlignment="1" applyProtection="1">
      <alignment vertical="top"/>
      <protection locked="0"/>
    </xf>
    <xf numFmtId="0" fontId="39" fillId="0" borderId="0" xfId="3" applyFont="1" applyFill="1" applyAlignment="1" applyProtection="1">
      <alignment horizontal="left" vertical="top"/>
      <protection locked="0"/>
    </xf>
    <xf numFmtId="0" fontId="40" fillId="0" borderId="0" xfId="3" applyFont="1" applyFill="1" applyAlignment="1" applyProtection="1">
      <alignment vertical="top" wrapText="1"/>
      <protection locked="0"/>
    </xf>
    <xf numFmtId="0" fontId="39" fillId="0" borderId="0" xfId="3" applyFont="1" applyFill="1" applyProtection="1">
      <protection locked="0"/>
    </xf>
    <xf numFmtId="167" fontId="29" fillId="0" borderId="0" xfId="3" applyNumberFormat="1" applyFont="1" applyFill="1" applyAlignment="1" applyProtection="1">
      <alignment vertical="top"/>
      <protection locked="0"/>
    </xf>
    <xf numFmtId="0" fontId="29" fillId="0" borderId="0" xfId="3" applyFont="1" applyFill="1" applyBorder="1" applyAlignment="1" applyProtection="1">
      <alignment vertical="top"/>
      <protection locked="0"/>
    </xf>
    <xf numFmtId="0" fontId="25" fillId="0" borderId="0" xfId="3" applyFont="1" applyFill="1" applyAlignment="1" applyProtection="1">
      <alignment horizontal="left" vertical="top"/>
      <protection locked="0"/>
    </xf>
    <xf numFmtId="0" fontId="29" fillId="0" borderId="0" xfId="3" applyFont="1" applyFill="1" applyAlignment="1" applyProtection="1">
      <alignment vertical="top" wrapText="1"/>
      <protection locked="0"/>
    </xf>
    <xf numFmtId="0" fontId="25" fillId="0" borderId="0" xfId="3" applyFont="1" applyFill="1" applyProtection="1">
      <protection locked="0"/>
    </xf>
    <xf numFmtId="167" fontId="3" fillId="0" borderId="0" xfId="3" applyNumberFormat="1" applyFont="1" applyFill="1" applyAlignment="1" applyProtection="1">
      <alignment vertical="top"/>
      <protection locked="0"/>
    </xf>
    <xf numFmtId="0" fontId="3" fillId="0" borderId="0" xfId="3" applyFont="1" applyFill="1" applyAlignment="1" applyProtection="1">
      <alignment horizontal="left" vertical="top"/>
      <protection locked="0"/>
    </xf>
    <xf numFmtId="0" fontId="13" fillId="0" borderId="0" xfId="1" applyFont="1" applyFill="1" applyAlignment="1" applyProtection="1">
      <alignment vertical="top" wrapText="1"/>
      <protection locked="0"/>
    </xf>
    <xf numFmtId="0" fontId="3" fillId="0" borderId="0" xfId="3" applyFont="1" applyFill="1" applyProtection="1">
      <protection locked="0"/>
    </xf>
    <xf numFmtId="0" fontId="10" fillId="0" borderId="0" xfId="3" applyFont="1" applyFill="1" applyProtection="1">
      <protection locked="0"/>
    </xf>
    <xf numFmtId="0" fontId="13" fillId="0" borderId="0" xfId="1" applyFont="1" applyFill="1" applyBorder="1" applyAlignment="1" applyProtection="1">
      <alignment vertical="top" wrapText="1"/>
      <protection locked="0"/>
    </xf>
    <xf numFmtId="167" fontId="25" fillId="0" borderId="0" xfId="3" applyNumberFormat="1" applyFont="1" applyFill="1" applyAlignment="1" applyProtection="1">
      <alignment vertical="top" wrapText="1"/>
      <protection locked="0"/>
    </xf>
    <xf numFmtId="0" fontId="25" fillId="0" borderId="0" xfId="3" applyFont="1" applyFill="1" applyAlignment="1" applyProtection="1">
      <alignment vertical="top" wrapText="1"/>
      <protection locked="0"/>
    </xf>
    <xf numFmtId="0" fontId="25" fillId="0" borderId="0" xfId="3" applyFont="1" applyFill="1" applyBorder="1" applyAlignment="1" applyProtection="1">
      <alignment vertical="top" wrapText="1"/>
      <protection locked="0"/>
    </xf>
    <xf numFmtId="164" fontId="38" fillId="0" borderId="0" xfId="3" applyNumberFormat="1" applyFont="1" applyFill="1" applyBorder="1" applyAlignment="1" applyProtection="1">
      <alignment vertical="top"/>
      <protection locked="0"/>
    </xf>
    <xf numFmtId="0" fontId="10" fillId="0" borderId="0" xfId="3" applyFont="1" applyFill="1" applyAlignment="1" applyProtection="1">
      <alignment vertical="top"/>
      <protection locked="0"/>
    </xf>
    <xf numFmtId="167" fontId="40" fillId="0" borderId="0" xfId="11" applyNumberFormat="1" applyFont="1" applyFill="1" applyAlignment="1" applyProtection="1">
      <alignment vertical="top"/>
      <protection locked="0"/>
    </xf>
    <xf numFmtId="164" fontId="42" fillId="0" borderId="0" xfId="11" applyNumberFormat="1" applyFont="1" applyFill="1" applyProtection="1">
      <protection locked="0"/>
    </xf>
    <xf numFmtId="0" fontId="27" fillId="0" borderId="0" xfId="3" applyFont="1" applyFill="1" applyProtection="1">
      <protection locked="0"/>
    </xf>
    <xf numFmtId="167" fontId="25" fillId="0" borderId="0" xfId="3" applyNumberFormat="1" applyFont="1" applyFill="1" applyAlignment="1" applyProtection="1">
      <alignment horizontal="right" vertical="top" wrapText="1"/>
      <protection locked="0"/>
    </xf>
    <xf numFmtId="0" fontId="25" fillId="0" borderId="0" xfId="3" applyFont="1" applyFill="1" applyBorder="1" applyAlignment="1" applyProtection="1">
      <alignment horizontal="right" vertical="top" wrapText="1"/>
      <protection locked="0"/>
    </xf>
    <xf numFmtId="0" fontId="29" fillId="0" borderId="0" xfId="3" applyFont="1" applyFill="1" applyProtection="1">
      <protection locked="0"/>
    </xf>
    <xf numFmtId="0" fontId="25" fillId="0" borderId="0" xfId="3" applyFont="1" applyFill="1" applyAlignment="1" applyProtection="1">
      <alignment horizontal="left" vertical="top" wrapText="1"/>
      <protection locked="0"/>
    </xf>
    <xf numFmtId="169" fontId="25" fillId="0" borderId="0" xfId="0" applyNumberFormat="1" applyFont="1" applyBorder="1" applyAlignment="1"/>
    <xf numFmtId="0" fontId="15" fillId="0" borderId="0" xfId="0" applyFont="1"/>
    <xf numFmtId="0" fontId="38" fillId="0" borderId="0" xfId="3" applyFont="1" applyFill="1" applyBorder="1" applyAlignment="1" applyProtection="1">
      <alignment horizontal="right" vertical="top" wrapText="1"/>
      <protection locked="0"/>
    </xf>
    <xf numFmtId="0" fontId="38" fillId="0" borderId="0" xfId="3" applyFont="1" applyFill="1" applyAlignment="1" applyProtection="1">
      <alignment vertical="top" wrapText="1"/>
      <protection locked="0"/>
    </xf>
    <xf numFmtId="0" fontId="38" fillId="0" borderId="0" xfId="3" applyFont="1" applyFill="1" applyProtection="1">
      <protection locked="0"/>
    </xf>
    <xf numFmtId="0" fontId="15" fillId="0" borderId="24" xfId="3" applyFont="1" applyFill="1" applyBorder="1" applyAlignment="1" applyProtection="1">
      <alignment horizontal="left" vertical="top" wrapText="1"/>
      <protection locked="0"/>
    </xf>
    <xf numFmtId="0" fontId="13" fillId="0" borderId="0" xfId="3" applyFont="1" applyAlignment="1">
      <alignment vertical="top" wrapText="1"/>
    </xf>
    <xf numFmtId="0" fontId="13" fillId="0" borderId="2" xfId="3" applyFont="1" applyBorder="1" applyAlignment="1">
      <alignment vertical="top" wrapText="1"/>
    </xf>
    <xf numFmtId="0" fontId="13" fillId="0" borderId="3" xfId="3" applyFont="1" applyBorder="1" applyAlignment="1">
      <alignment vertical="top" wrapText="1"/>
    </xf>
    <xf numFmtId="0" fontId="15" fillId="0" borderId="3" xfId="3" applyFont="1" applyBorder="1" applyAlignment="1">
      <alignment vertical="top" wrapText="1"/>
    </xf>
    <xf numFmtId="0" fontId="15" fillId="0" borderId="24" xfId="3" applyFont="1" applyBorder="1" applyAlignment="1" applyProtection="1">
      <alignment vertical="top" wrapText="1"/>
      <protection locked="0"/>
    </xf>
    <xf numFmtId="0" fontId="72" fillId="0" borderId="0" xfId="2" applyFont="1" applyProtection="1">
      <protection locked="0"/>
    </xf>
    <xf numFmtId="0" fontId="72" fillId="0" borderId="0" xfId="3" applyFont="1" applyProtection="1">
      <protection locked="0"/>
    </xf>
    <xf numFmtId="0" fontId="72" fillId="3" borderId="0" xfId="2" applyFont="1" applyFill="1" applyProtection="1">
      <protection locked="0"/>
    </xf>
    <xf numFmtId="0" fontId="34" fillId="0" borderId="0" xfId="3" applyFont="1" applyProtection="1">
      <protection locked="0"/>
    </xf>
    <xf numFmtId="0" fontId="34" fillId="0" borderId="0" xfId="3" applyFont="1" applyBorder="1" applyAlignment="1" applyProtection="1">
      <alignment vertical="top" wrapText="1"/>
      <protection locked="0"/>
    </xf>
    <xf numFmtId="0" fontId="34" fillId="0" borderId="0" xfId="3" applyFont="1" applyAlignment="1" applyProtection="1">
      <alignment vertical="top" wrapText="1"/>
      <protection locked="0"/>
    </xf>
    <xf numFmtId="0" fontId="74" fillId="0" borderId="0" xfId="3" applyFont="1" applyFill="1" applyProtection="1">
      <protection locked="0"/>
    </xf>
    <xf numFmtId="0" fontId="74" fillId="0" borderId="0" xfId="3" applyFont="1" applyProtection="1">
      <protection locked="0"/>
    </xf>
    <xf numFmtId="0" fontId="52" fillId="0" borderId="0" xfId="3" applyFont="1" applyFill="1" applyProtection="1">
      <protection locked="0"/>
    </xf>
    <xf numFmtId="0" fontId="75" fillId="0" borderId="0" xfId="3" applyFont="1" applyProtection="1">
      <protection locked="0"/>
    </xf>
    <xf numFmtId="0" fontId="73" fillId="0" borderId="0" xfId="3" applyFont="1" applyProtection="1">
      <protection locked="0"/>
    </xf>
    <xf numFmtId="0" fontId="34" fillId="0" borderId="0" xfId="0" applyFont="1" applyFill="1" applyAlignment="1">
      <alignment vertical="center"/>
    </xf>
    <xf numFmtId="0" fontId="72" fillId="0" borderId="0" xfId="5" applyFont="1"/>
    <xf numFmtId="167" fontId="38" fillId="0" borderId="0" xfId="3" applyNumberFormat="1" applyFont="1" applyAlignment="1" applyProtection="1">
      <alignment vertical="top" wrapText="1"/>
      <protection locked="0"/>
    </xf>
    <xf numFmtId="0" fontId="7" fillId="0" borderId="0" xfId="3" applyFont="1" applyBorder="1" applyAlignment="1" applyProtection="1">
      <alignment vertical="top" wrapText="1"/>
      <protection locked="0"/>
    </xf>
    <xf numFmtId="0" fontId="25" fillId="0" borderId="0" xfId="0" applyFont="1" applyFill="1" applyAlignment="1">
      <alignment vertical="top" wrapText="1"/>
    </xf>
    <xf numFmtId="0" fontId="41" fillId="0" borderId="24" xfId="3" applyFont="1" applyBorder="1" applyAlignment="1" applyProtection="1">
      <alignment vertical="top" wrapText="1"/>
      <protection locked="0"/>
    </xf>
    <xf numFmtId="0" fontId="38" fillId="0" borderId="1" xfId="2" applyFont="1" applyBorder="1" applyAlignment="1" applyProtection="1">
      <alignment horizontal="left" vertical="top"/>
      <protection locked="0"/>
    </xf>
    <xf numFmtId="0" fontId="38" fillId="0" borderId="1" xfId="2" applyFont="1" applyBorder="1" applyAlignment="1" applyProtection="1">
      <alignment horizontal="center" vertical="top"/>
      <protection locked="0"/>
    </xf>
    <xf numFmtId="0" fontId="38" fillId="0" borderId="1" xfId="2" applyFont="1" applyBorder="1" applyAlignment="1" applyProtection="1">
      <alignment horizontal="right" vertical="top"/>
      <protection locked="0"/>
    </xf>
    <xf numFmtId="0" fontId="38" fillId="0" borderId="0" xfId="2" applyFont="1" applyAlignment="1" applyProtection="1">
      <alignment horizontal="center" vertical="top"/>
      <protection locked="0"/>
    </xf>
    <xf numFmtId="0" fontId="38" fillId="0" borderId="0" xfId="2" applyFont="1" applyBorder="1" applyAlignment="1" applyProtection="1">
      <alignment horizontal="center" vertical="top"/>
      <protection locked="0"/>
    </xf>
    <xf numFmtId="0" fontId="38" fillId="0" borderId="0" xfId="2" applyFont="1" applyBorder="1" applyAlignment="1" applyProtection="1">
      <alignment vertical="top"/>
      <protection locked="0"/>
    </xf>
    <xf numFmtId="164" fontId="38" fillId="0" borderId="0" xfId="2" applyNumberFormat="1" applyFont="1" applyProtection="1">
      <protection locked="0"/>
    </xf>
    <xf numFmtId="0" fontId="38" fillId="0" borderId="0" xfId="2" applyFont="1" applyBorder="1" applyAlignment="1" applyProtection="1">
      <alignment vertical="top" wrapText="1"/>
      <protection locked="0"/>
    </xf>
    <xf numFmtId="164" fontId="38" fillId="0" borderId="0" xfId="2" applyNumberFormat="1" applyFont="1" applyAlignment="1" applyProtection="1">
      <alignment vertical="top" wrapText="1"/>
      <protection locked="0"/>
    </xf>
    <xf numFmtId="164" fontId="38" fillId="0" borderId="0" xfId="2" applyNumberFormat="1" applyFont="1" applyBorder="1" applyAlignment="1" applyProtection="1">
      <alignment vertical="top" wrapText="1"/>
      <protection locked="0"/>
    </xf>
    <xf numFmtId="0" fontId="1" fillId="0" borderId="0" xfId="2" applyFont="1" applyAlignment="1" applyProtection="1">
      <alignment horizontal="left" vertical="top" wrapText="1"/>
      <protection locked="0"/>
    </xf>
    <xf numFmtId="0" fontId="3" fillId="0" borderId="0" xfId="0" applyFont="1" applyAlignment="1" applyProtection="1">
      <alignment horizontal="left" vertical="top"/>
      <protection locked="0"/>
    </xf>
    <xf numFmtId="164" fontId="68" fillId="0" borderId="0" xfId="2" applyNumberFormat="1" applyFont="1" applyAlignment="1" applyProtection="1">
      <alignment vertical="top" wrapText="1"/>
      <protection locked="0"/>
    </xf>
    <xf numFmtId="164" fontId="76" fillId="0" borderId="1" xfId="2" applyNumberFormat="1" applyFont="1" applyBorder="1" applyAlignment="1" applyProtection="1">
      <alignment vertical="top" wrapText="1"/>
      <protection locked="0"/>
    </xf>
    <xf numFmtId="0" fontId="76" fillId="0" borderId="0" xfId="2" applyFont="1" applyBorder="1" applyAlignment="1" applyProtection="1">
      <alignment vertical="top" wrapText="1"/>
      <protection locked="0"/>
    </xf>
    <xf numFmtId="0" fontId="76" fillId="0" borderId="0" xfId="2" applyFont="1" applyAlignment="1" applyProtection="1">
      <alignment horizontal="left" vertical="top" wrapText="1"/>
      <protection locked="0"/>
    </xf>
    <xf numFmtId="0" fontId="76" fillId="0" borderId="0" xfId="2" applyFont="1" applyAlignment="1" applyProtection="1">
      <alignment vertical="top" wrapText="1"/>
      <protection locked="0"/>
    </xf>
    <xf numFmtId="0" fontId="17" fillId="0" borderId="0" xfId="3" applyFont="1" applyAlignment="1" applyProtection="1">
      <alignment horizontal="left" vertical="top"/>
      <protection locked="0"/>
    </xf>
    <xf numFmtId="0" fontId="13" fillId="0" borderId="0" xfId="3" applyFont="1" applyBorder="1" applyAlignment="1" applyProtection="1">
      <alignment vertical="top" wrapText="1"/>
      <protection locked="0"/>
    </xf>
    <xf numFmtId="0" fontId="3" fillId="0" borderId="0" xfId="2" applyFont="1" applyAlignment="1" applyProtection="1">
      <alignment horizontal="left" vertical="top" wrapText="1"/>
      <protection locked="0"/>
    </xf>
    <xf numFmtId="0" fontId="38" fillId="0" borderId="0" xfId="2" applyFont="1" applyProtection="1">
      <protection locked="0"/>
    </xf>
    <xf numFmtId="0" fontId="38" fillId="0" borderId="0" xfId="2" applyFont="1" applyBorder="1" applyProtection="1">
      <protection locked="0"/>
    </xf>
    <xf numFmtId="0" fontId="29" fillId="0" borderId="0" xfId="3" applyFont="1" applyBorder="1" applyAlignment="1" applyProtection="1">
      <alignment vertical="top" wrapText="1"/>
      <protection locked="0"/>
    </xf>
    <xf numFmtId="0" fontId="1" fillId="0" borderId="0" xfId="3" applyFont="1" applyBorder="1" applyAlignment="1" applyProtection="1">
      <alignment vertical="top" wrapText="1"/>
      <protection locked="0"/>
    </xf>
    <xf numFmtId="167" fontId="38" fillId="0" borderId="0" xfId="3" applyNumberFormat="1" applyFont="1" applyAlignment="1" applyProtection="1">
      <alignment horizontal="left" vertical="top"/>
      <protection locked="0"/>
    </xf>
    <xf numFmtId="167" fontId="38" fillId="0" borderId="0" xfId="3" applyNumberFormat="1" applyFont="1" applyAlignment="1" applyProtection="1">
      <alignment horizontal="center" vertical="top"/>
      <protection locked="0"/>
    </xf>
    <xf numFmtId="0" fontId="38" fillId="0" borderId="0" xfId="3" applyFont="1" applyBorder="1" applyAlignment="1" applyProtection="1">
      <alignment horizontal="center" vertical="top"/>
      <protection locked="0"/>
    </xf>
    <xf numFmtId="0" fontId="38" fillId="0" borderId="0" xfId="3" applyFont="1" applyAlignment="1" applyProtection="1">
      <alignment vertical="top" wrapText="1"/>
      <protection locked="0"/>
    </xf>
    <xf numFmtId="0" fontId="38" fillId="0" borderId="0" xfId="3" applyFont="1" applyAlignment="1" applyProtection="1">
      <alignment horizontal="center"/>
      <protection locked="0"/>
    </xf>
    <xf numFmtId="0" fontId="38" fillId="0" borderId="0" xfId="3" applyFont="1" applyBorder="1" applyAlignment="1" applyProtection="1">
      <alignment vertical="top" wrapText="1"/>
      <protection locked="0"/>
    </xf>
    <xf numFmtId="167" fontId="38" fillId="0" borderId="0" xfId="3" applyNumberFormat="1" applyFont="1" applyAlignment="1" applyProtection="1">
      <alignment vertical="top"/>
      <protection locked="0"/>
    </xf>
    <xf numFmtId="167" fontId="38" fillId="0" borderId="0" xfId="3" applyNumberFormat="1" applyFont="1" applyFill="1" applyAlignment="1" applyProtection="1">
      <alignment vertical="top"/>
      <protection locked="0"/>
    </xf>
    <xf numFmtId="0" fontId="38" fillId="0" borderId="0" xfId="3" applyFont="1" applyFill="1" applyBorder="1" applyAlignment="1" applyProtection="1">
      <alignment vertical="top"/>
      <protection locked="0"/>
    </xf>
    <xf numFmtId="0" fontId="38" fillId="0" borderId="0" xfId="3" applyFont="1" applyFill="1" applyAlignment="1" applyProtection="1">
      <alignment horizontal="left" vertical="top"/>
      <protection locked="0"/>
    </xf>
    <xf numFmtId="167" fontId="25" fillId="0" borderId="0" xfId="3" applyNumberFormat="1" applyFont="1" applyFill="1" applyAlignment="1" applyProtection="1">
      <alignment vertical="top"/>
      <protection locked="0"/>
    </xf>
    <xf numFmtId="167" fontId="38" fillId="0" borderId="0" xfId="3" applyNumberFormat="1" applyFont="1" applyFill="1" applyAlignment="1" applyProtection="1">
      <alignment vertical="top" wrapText="1"/>
      <protection locked="0"/>
    </xf>
    <xf numFmtId="0" fontId="38" fillId="0" borderId="0" xfId="0" applyFont="1" applyFill="1" applyAlignment="1" applyProtection="1">
      <alignment vertical="top"/>
      <protection locked="0"/>
    </xf>
    <xf numFmtId="0" fontId="38" fillId="0" borderId="0" xfId="3" applyFont="1" applyFill="1" applyAlignment="1" applyProtection="1">
      <alignment horizontal="left" vertical="top" wrapText="1"/>
      <protection locked="0"/>
    </xf>
    <xf numFmtId="0" fontId="38" fillId="0" borderId="0" xfId="3" applyFont="1" applyFill="1" applyBorder="1" applyAlignment="1" applyProtection="1">
      <alignment horizontal="right" vertical="top"/>
      <protection locked="0"/>
    </xf>
    <xf numFmtId="0" fontId="38" fillId="0" borderId="0" xfId="3" applyFont="1" applyFill="1" applyBorder="1" applyAlignment="1" applyProtection="1">
      <alignment vertical="top" wrapText="1"/>
      <protection locked="0"/>
    </xf>
    <xf numFmtId="0" fontId="38" fillId="0" borderId="0" xfId="3" applyFont="1" applyFill="1" applyAlignment="1" applyProtection="1">
      <alignment vertical="top"/>
      <protection locked="0"/>
    </xf>
    <xf numFmtId="164" fontId="38" fillId="0" borderId="0" xfId="3" applyNumberFormat="1" applyFont="1" applyFill="1" applyAlignment="1" applyProtection="1">
      <alignment vertical="top"/>
      <protection locked="0"/>
    </xf>
    <xf numFmtId="164" fontId="38" fillId="0" borderId="40" xfId="3" applyNumberFormat="1" applyFont="1" applyFill="1" applyBorder="1" applyAlignment="1" applyProtection="1">
      <alignment vertical="top"/>
      <protection locked="0"/>
    </xf>
    <xf numFmtId="0" fontId="38" fillId="0" borderId="0" xfId="3" applyFont="1" applyBorder="1" applyAlignment="1" applyProtection="1">
      <alignment horizontal="right" vertical="top"/>
      <protection locked="0"/>
    </xf>
    <xf numFmtId="164" fontId="38" fillId="0" borderId="0" xfId="3" applyNumberFormat="1" applyFont="1" applyAlignment="1" applyProtection="1">
      <alignment vertical="top"/>
      <protection locked="0"/>
    </xf>
    <xf numFmtId="164" fontId="38" fillId="3" borderId="0" xfId="3" applyNumberFormat="1" applyFont="1" applyFill="1" applyBorder="1" applyAlignment="1" applyProtection="1">
      <alignment vertical="top"/>
      <protection locked="0"/>
    </xf>
    <xf numFmtId="0" fontId="25" fillId="0" borderId="0" xfId="3" applyFont="1" applyFill="1" applyBorder="1" applyAlignment="1" applyProtection="1">
      <alignment vertical="top"/>
      <protection locked="0"/>
    </xf>
    <xf numFmtId="0" fontId="15" fillId="0" borderId="0" xfId="1" applyFont="1" applyFill="1" applyAlignment="1" applyProtection="1">
      <alignment vertical="top" wrapText="1"/>
      <protection locked="0"/>
    </xf>
    <xf numFmtId="0" fontId="37" fillId="0" borderId="0" xfId="3" applyFont="1" applyFill="1" applyProtection="1">
      <protection locked="0"/>
    </xf>
    <xf numFmtId="0" fontId="38" fillId="0" borderId="0" xfId="3" applyFont="1" applyBorder="1" applyAlignment="1" applyProtection="1">
      <alignment horizontal="right" vertical="top" wrapText="1"/>
      <protection locked="0"/>
    </xf>
    <xf numFmtId="167" fontId="38" fillId="0" borderId="0" xfId="3" applyNumberFormat="1" applyFont="1" applyAlignment="1" applyProtection="1">
      <alignment horizontal="right" vertical="top" wrapText="1"/>
      <protection locked="0"/>
    </xf>
    <xf numFmtId="0" fontId="25" fillId="0" borderId="0" xfId="1" applyFont="1" applyBorder="1" applyAlignment="1" applyProtection="1">
      <alignment vertical="top" wrapText="1"/>
      <protection locked="0"/>
    </xf>
    <xf numFmtId="0" fontId="6" fillId="0" borderId="0" xfId="1" applyFont="1" applyAlignment="1" applyProtection="1">
      <alignment vertical="top" wrapText="1"/>
      <protection locked="0"/>
    </xf>
    <xf numFmtId="0" fontId="41" fillId="0" borderId="0" xfId="3" applyFont="1" applyProtection="1">
      <protection locked="0"/>
    </xf>
    <xf numFmtId="0" fontId="63" fillId="0" borderId="0" xfId="3" applyFont="1" applyFill="1" applyProtection="1">
      <protection locked="0"/>
    </xf>
    <xf numFmtId="0" fontId="1" fillId="0" borderId="24" xfId="3" applyFont="1" applyFill="1" applyBorder="1" applyAlignment="1" applyProtection="1">
      <alignment vertical="top" wrapText="1"/>
      <protection locked="0"/>
    </xf>
    <xf numFmtId="0" fontId="63" fillId="0" borderId="0" xfId="3" applyFont="1" applyFill="1" applyBorder="1" applyAlignment="1" applyProtection="1">
      <alignment vertical="top" wrapText="1"/>
      <protection locked="0"/>
    </xf>
    <xf numFmtId="0" fontId="63" fillId="0" borderId="0" xfId="3" quotePrefix="1" applyFont="1" applyFill="1" applyBorder="1" applyAlignment="1" applyProtection="1">
      <alignment vertical="top" wrapText="1"/>
      <protection locked="0"/>
    </xf>
    <xf numFmtId="0" fontId="1" fillId="0" borderId="0" xfId="3" applyFont="1" applyFill="1" applyAlignment="1" applyProtection="1">
      <alignment vertical="top" wrapText="1"/>
      <protection locked="0"/>
    </xf>
    <xf numFmtId="0" fontId="63" fillId="0" borderId="0" xfId="3" applyFont="1" applyProtection="1">
      <protection locked="0"/>
    </xf>
    <xf numFmtId="167" fontId="63" fillId="0" borderId="0" xfId="3" applyNumberFormat="1" applyFont="1" applyAlignment="1" applyProtection="1">
      <alignment vertical="top"/>
      <protection locked="0"/>
    </xf>
    <xf numFmtId="167" fontId="38" fillId="0" borderId="0" xfId="4" applyNumberFormat="1" applyFont="1" applyAlignment="1" applyProtection="1">
      <alignment horizontal="right" vertical="top" wrapText="1"/>
      <protection locked="0"/>
    </xf>
    <xf numFmtId="0" fontId="38" fillId="0" borderId="0" xfId="4" applyFont="1" applyAlignment="1" applyProtection="1">
      <alignment horizontal="left" vertical="top" wrapText="1"/>
      <protection locked="0"/>
    </xf>
    <xf numFmtId="0" fontId="38" fillId="0" borderId="0" xfId="4" applyFont="1" applyAlignment="1" applyProtection="1">
      <alignment horizontal="right" vertical="top" wrapText="1"/>
      <protection locked="0"/>
    </xf>
    <xf numFmtId="0" fontId="38" fillId="0" borderId="0" xfId="4" applyFont="1" applyAlignment="1" applyProtection="1">
      <alignment vertical="top" wrapText="1"/>
      <protection locked="0"/>
    </xf>
    <xf numFmtId="167" fontId="3" fillId="0" borderId="0" xfId="5" applyNumberFormat="1" applyFont="1" applyBorder="1" applyAlignment="1">
      <alignment vertical="top" wrapText="1"/>
    </xf>
    <xf numFmtId="0" fontId="3" fillId="0" borderId="0" xfId="5" applyFont="1" applyBorder="1" applyAlignment="1">
      <alignment horizontal="right" vertical="top" wrapText="1"/>
    </xf>
    <xf numFmtId="0" fontId="3" fillId="0" borderId="0" xfId="5" applyFont="1" applyBorder="1" applyAlignment="1" applyProtection="1">
      <alignment vertical="top" wrapText="1"/>
      <protection locked="0"/>
    </xf>
    <xf numFmtId="0" fontId="3" fillId="0" borderId="0" xfId="5" applyFont="1" applyBorder="1" applyAlignment="1">
      <alignment horizontal="left" vertical="top" wrapText="1"/>
    </xf>
    <xf numFmtId="0" fontId="3" fillId="0" borderId="0" xfId="5" applyFont="1" applyBorder="1" applyAlignment="1">
      <alignment vertical="top" wrapText="1"/>
    </xf>
    <xf numFmtId="0" fontId="3" fillId="0" borderId="0" xfId="5" applyFont="1" applyBorder="1"/>
    <xf numFmtId="0" fontId="38" fillId="0" borderId="0" xfId="5" applyFont="1" applyAlignment="1">
      <alignment horizontal="left" vertical="top"/>
    </xf>
    <xf numFmtId="167" fontId="38" fillId="0" borderId="0" xfId="5" applyNumberFormat="1" applyFont="1" applyAlignment="1">
      <alignment horizontal="center" vertical="top"/>
    </xf>
    <xf numFmtId="0" fontId="38" fillId="0" borderId="0" xfId="5" applyFont="1" applyAlignment="1">
      <alignment horizontal="right" vertical="top"/>
    </xf>
    <xf numFmtId="0" fontId="38" fillId="0" borderId="0" xfId="5" applyFont="1" applyAlignment="1" applyProtection="1">
      <alignment horizontal="center" vertical="top"/>
      <protection locked="0"/>
    </xf>
    <xf numFmtId="0" fontId="38" fillId="0" borderId="0" xfId="5" applyFont="1" applyAlignment="1">
      <alignment vertical="top" wrapText="1"/>
    </xf>
    <xf numFmtId="0" fontId="38" fillId="0" borderId="0" xfId="5" applyFont="1" applyAlignment="1">
      <alignment horizontal="center"/>
    </xf>
    <xf numFmtId="167" fontId="38" fillId="0" borderId="0" xfId="5" applyNumberFormat="1" applyFont="1" applyAlignment="1">
      <alignment horizontal="right" vertical="top" wrapText="1"/>
    </xf>
    <xf numFmtId="0" fontId="38" fillId="0" borderId="0" xfId="5" applyFont="1" applyAlignment="1">
      <alignment horizontal="right" vertical="top" wrapText="1"/>
    </xf>
    <xf numFmtId="0" fontId="38" fillId="0" borderId="0" xfId="5" applyFont="1" applyAlignment="1" applyProtection="1">
      <alignment vertical="top" wrapText="1"/>
      <protection locked="0"/>
    </xf>
    <xf numFmtId="0" fontId="38" fillId="0" borderId="0" xfId="5" applyFont="1" applyAlignment="1">
      <alignment horizontal="left" vertical="top" wrapText="1"/>
    </xf>
    <xf numFmtId="0" fontId="38" fillId="0" borderId="0" xfId="5" applyFont="1"/>
    <xf numFmtId="167" fontId="63" fillId="0" borderId="0" xfId="5" applyNumberFormat="1" applyFont="1" applyAlignment="1">
      <alignment vertical="top"/>
    </xf>
    <xf numFmtId="0" fontId="63" fillId="0" borderId="0" xfId="5" applyFont="1" applyAlignment="1">
      <alignment horizontal="right" vertical="top"/>
    </xf>
    <xf numFmtId="0" fontId="63" fillId="0" borderId="0" xfId="5" applyFont="1" applyAlignment="1" applyProtection="1">
      <alignment vertical="top"/>
      <protection locked="0"/>
    </xf>
    <xf numFmtId="0" fontId="63" fillId="0" borderId="0" xfId="5" applyFont="1" applyAlignment="1">
      <alignment horizontal="left" vertical="top"/>
    </xf>
    <xf numFmtId="0" fontId="63" fillId="0" borderId="0" xfId="5" applyFont="1" applyAlignment="1">
      <alignment vertical="top" wrapText="1"/>
    </xf>
    <xf numFmtId="0" fontId="63" fillId="0" borderId="0" xfId="5" applyFont="1"/>
    <xf numFmtId="167" fontId="63" fillId="0" borderId="0" xfId="5" applyNumberFormat="1" applyFont="1" applyAlignment="1">
      <alignment vertical="top" wrapText="1"/>
    </xf>
    <xf numFmtId="0" fontId="63" fillId="0" borderId="0" xfId="5" applyFont="1" applyAlignment="1">
      <alignment horizontal="right" vertical="top" wrapText="1"/>
    </xf>
    <xf numFmtId="167" fontId="38" fillId="0" borderId="0" xfId="5" applyNumberFormat="1" applyFont="1" applyAlignment="1">
      <alignment vertical="top" wrapText="1"/>
    </xf>
    <xf numFmtId="167" fontId="38" fillId="0" borderId="0" xfId="5" applyNumberFormat="1" applyFont="1" applyAlignment="1">
      <alignment vertical="top"/>
    </xf>
    <xf numFmtId="0" fontId="38" fillId="0" borderId="0" xfId="5" applyFont="1" applyAlignment="1" applyProtection="1">
      <alignment vertical="top"/>
      <protection locked="0"/>
    </xf>
    <xf numFmtId="164" fontId="38" fillId="0" borderId="0" xfId="5" applyNumberFormat="1" applyFont="1"/>
    <xf numFmtId="0" fontId="63" fillId="0" borderId="0" xfId="5" applyFont="1" applyAlignment="1" applyProtection="1">
      <alignment vertical="top" wrapText="1"/>
      <protection locked="0"/>
    </xf>
    <xf numFmtId="0" fontId="63" fillId="0" borderId="0" xfId="5" applyFont="1" applyAlignment="1">
      <alignment horizontal="left" vertical="top" wrapText="1"/>
    </xf>
    <xf numFmtId="167" fontId="38" fillId="0" borderId="0" xfId="5" applyNumberFormat="1" applyFont="1" applyBorder="1" applyAlignment="1">
      <alignment vertical="top" wrapText="1"/>
    </xf>
    <xf numFmtId="0" fontId="38" fillId="0" borderId="0" xfId="5" applyFont="1" applyBorder="1" applyAlignment="1">
      <alignment horizontal="right" vertical="top" wrapText="1"/>
    </xf>
    <xf numFmtId="0" fontId="38" fillId="0" borderId="0" xfId="5" applyFont="1" applyBorder="1" applyAlignment="1" applyProtection="1">
      <alignment vertical="top" wrapText="1"/>
      <protection locked="0"/>
    </xf>
    <xf numFmtId="0" fontId="38" fillId="0" borderId="0" xfId="5" applyFont="1" applyBorder="1" applyAlignment="1">
      <alignment horizontal="left" vertical="top" wrapText="1"/>
    </xf>
    <xf numFmtId="0" fontId="38" fillId="0" borderId="0" xfId="5" applyFont="1" applyBorder="1" applyAlignment="1">
      <alignment vertical="top" wrapText="1"/>
    </xf>
    <xf numFmtId="0" fontId="38" fillId="0" borderId="0" xfId="5" applyFont="1" applyBorder="1"/>
    <xf numFmtId="0" fontId="38" fillId="0" borderId="0" xfId="5" applyFont="1" applyAlignment="1">
      <alignment vertical="top"/>
    </xf>
    <xf numFmtId="0" fontId="38" fillId="0" borderId="0" xfId="5" applyFont="1" applyProtection="1">
      <protection locked="0"/>
    </xf>
    <xf numFmtId="0" fontId="38" fillId="0" borderId="0" xfId="5" applyFont="1" applyAlignment="1">
      <alignment wrapText="1"/>
    </xf>
    <xf numFmtId="167" fontId="38" fillId="0" borderId="0" xfId="5" applyNumberFormat="1" applyFont="1" applyAlignment="1">
      <alignment horizontal="left" vertical="top"/>
    </xf>
    <xf numFmtId="167" fontId="63" fillId="0" borderId="0" xfId="3" applyNumberFormat="1" applyFont="1" applyAlignment="1">
      <alignment vertical="top"/>
    </xf>
    <xf numFmtId="0" fontId="63" fillId="0" borderId="0" xfId="3" applyFont="1" applyBorder="1" applyAlignment="1" applyProtection="1">
      <alignment vertical="top"/>
      <protection locked="0"/>
    </xf>
    <xf numFmtId="167" fontId="38" fillId="0" borderId="0" xfId="3" applyNumberFormat="1" applyFont="1" applyAlignment="1">
      <alignment vertical="top"/>
    </xf>
    <xf numFmtId="0" fontId="38" fillId="0" borderId="0" xfId="3" applyFont="1" applyAlignment="1">
      <alignment vertical="top"/>
    </xf>
    <xf numFmtId="0" fontId="63" fillId="0" borderId="0" xfId="3" applyFont="1" applyAlignment="1">
      <alignment horizontal="left" vertical="top"/>
    </xf>
    <xf numFmtId="0" fontId="63" fillId="0" borderId="0" xfId="1" applyFont="1" applyAlignment="1">
      <alignment vertical="top" wrapText="1"/>
    </xf>
    <xf numFmtId="0" fontId="63" fillId="0" borderId="0" xfId="3" applyFont="1" applyAlignment="1">
      <alignment vertical="top"/>
    </xf>
    <xf numFmtId="0" fontId="38" fillId="0" borderId="0" xfId="3" applyFont="1" applyAlignment="1">
      <alignment vertical="top" wrapText="1"/>
    </xf>
    <xf numFmtId="167" fontId="38" fillId="0" borderId="0" xfId="3" applyNumberFormat="1" applyFont="1" applyAlignment="1">
      <alignment vertical="top" wrapText="1"/>
    </xf>
    <xf numFmtId="167" fontId="38" fillId="0" borderId="0" xfId="0" applyNumberFormat="1" applyFont="1" applyAlignment="1">
      <alignment vertical="top"/>
    </xf>
    <xf numFmtId="0" fontId="38" fillId="0" borderId="0" xfId="0" applyFont="1" applyAlignment="1">
      <alignment vertical="top"/>
    </xf>
    <xf numFmtId="0" fontId="38" fillId="0" borderId="0" xfId="0" applyFont="1"/>
    <xf numFmtId="167" fontId="38" fillId="0" borderId="0" xfId="3" applyNumberFormat="1" applyFont="1" applyFill="1" applyAlignment="1">
      <alignment vertical="top" wrapText="1"/>
    </xf>
    <xf numFmtId="167" fontId="38" fillId="0" borderId="0" xfId="0" applyNumberFormat="1" applyFont="1" applyFill="1" applyAlignment="1">
      <alignment vertical="top"/>
    </xf>
    <xf numFmtId="0" fontId="38" fillId="0" borderId="0" xfId="0" applyFont="1" applyFill="1" applyAlignment="1">
      <alignment vertical="top"/>
    </xf>
    <xf numFmtId="0" fontId="38" fillId="0" borderId="0" xfId="0" applyFont="1" applyFill="1"/>
    <xf numFmtId="164" fontId="38" fillId="0" borderId="0" xfId="0" applyNumberFormat="1" applyFont="1" applyFill="1"/>
    <xf numFmtId="167" fontId="7" fillId="0" borderId="0" xfId="2" applyNumberFormat="1" applyFont="1" applyAlignment="1" applyProtection="1">
      <alignment vertical="top"/>
      <protection locked="0"/>
    </xf>
    <xf numFmtId="167" fontId="38" fillId="0" borderId="0" xfId="2" applyNumberFormat="1" applyFont="1" applyAlignment="1" applyProtection="1">
      <alignment vertical="top" wrapText="1"/>
      <protection locked="0"/>
    </xf>
    <xf numFmtId="167" fontId="38" fillId="0" borderId="0" xfId="2" applyNumberFormat="1" applyFont="1" applyAlignment="1" applyProtection="1">
      <alignment vertical="top"/>
      <protection locked="0"/>
    </xf>
    <xf numFmtId="167" fontId="76" fillId="0" borderId="0" xfId="2" applyNumberFormat="1" applyFont="1" applyAlignment="1" applyProtection="1">
      <alignment vertical="top" wrapText="1"/>
      <protection locked="0"/>
    </xf>
    <xf numFmtId="167" fontId="25" fillId="0" borderId="0" xfId="2" applyNumberFormat="1" applyFont="1" applyAlignment="1" applyProtection="1">
      <alignment vertical="top" wrapText="1"/>
      <protection locked="0"/>
    </xf>
    <xf numFmtId="167" fontId="3" fillId="0" borderId="0" xfId="2" applyNumberFormat="1" applyFont="1" applyAlignment="1" applyProtection="1">
      <alignment vertical="top"/>
      <protection locked="0"/>
    </xf>
    <xf numFmtId="167" fontId="13" fillId="0" borderId="0" xfId="3" applyNumberFormat="1" applyFont="1" applyAlignment="1" applyProtection="1">
      <alignment vertical="top"/>
      <protection locked="0"/>
    </xf>
    <xf numFmtId="167" fontId="13" fillId="0" borderId="0" xfId="3" applyNumberFormat="1" applyFont="1" applyBorder="1" applyAlignment="1" applyProtection="1">
      <alignment horizontal="right" vertical="top"/>
      <protection locked="0"/>
    </xf>
    <xf numFmtId="167" fontId="10" fillId="0" borderId="0" xfId="2" applyNumberFormat="1" applyFont="1" applyAlignment="1" applyProtection="1">
      <alignment vertical="top"/>
      <protection locked="0"/>
    </xf>
    <xf numFmtId="167" fontId="10" fillId="0" borderId="0" xfId="2" applyNumberFormat="1" applyFont="1" applyProtection="1">
      <protection locked="0"/>
    </xf>
    <xf numFmtId="167" fontId="38" fillId="0" borderId="0" xfId="2" applyNumberFormat="1" applyFont="1" applyProtection="1">
      <protection locked="0"/>
    </xf>
    <xf numFmtId="167" fontId="3" fillId="0" borderId="0" xfId="2" applyNumberFormat="1" applyFont="1" applyProtection="1">
      <protection locked="0"/>
    </xf>
    <xf numFmtId="167" fontId="7" fillId="0" borderId="0" xfId="2" applyNumberFormat="1" applyFont="1" applyProtection="1">
      <protection locked="0"/>
    </xf>
    <xf numFmtId="167" fontId="1" fillId="0" borderId="0" xfId="2" applyNumberFormat="1" applyFont="1" applyAlignment="1" applyProtection="1">
      <alignment vertical="top"/>
      <protection locked="0"/>
    </xf>
    <xf numFmtId="167" fontId="7" fillId="0" borderId="0" xfId="3" applyNumberFormat="1" applyFont="1" applyBorder="1" applyAlignment="1" applyProtection="1">
      <alignment horizontal="left" vertical="top"/>
      <protection locked="0"/>
    </xf>
    <xf numFmtId="167" fontId="40" fillId="0" borderId="0" xfId="3" applyNumberFormat="1" applyFont="1" applyBorder="1" applyAlignment="1" applyProtection="1">
      <alignment horizontal="left" vertical="top"/>
      <protection locked="0"/>
    </xf>
    <xf numFmtId="167" fontId="29" fillId="0" borderId="0" xfId="3" applyNumberFormat="1" applyFont="1" applyBorder="1" applyAlignment="1" applyProtection="1">
      <alignment horizontal="left" vertical="top"/>
      <protection locked="0"/>
    </xf>
    <xf numFmtId="167" fontId="25" fillId="0" borderId="0" xfId="3" applyNumberFormat="1" applyFont="1" applyBorder="1" applyAlignment="1" applyProtection="1">
      <alignment horizontal="left" vertical="top"/>
      <protection locked="0"/>
    </xf>
    <xf numFmtId="167" fontId="25" fillId="0" borderId="0" xfId="3" quotePrefix="1" applyNumberFormat="1" applyFont="1" applyBorder="1" applyAlignment="1" applyProtection="1">
      <alignment horizontal="left" vertical="top" wrapText="1"/>
      <protection locked="0"/>
    </xf>
    <xf numFmtId="167" fontId="25" fillId="0" borderId="0" xfId="3" quotePrefix="1" applyNumberFormat="1" applyFont="1" applyBorder="1" applyAlignment="1" applyProtection="1">
      <alignment horizontal="left" vertical="top"/>
      <protection locked="0"/>
    </xf>
    <xf numFmtId="167" fontId="38" fillId="0" borderId="0" xfId="3" applyNumberFormat="1" applyFont="1" applyBorder="1" applyAlignment="1" applyProtection="1">
      <alignment horizontal="left" vertical="top"/>
      <protection locked="0"/>
    </xf>
    <xf numFmtId="167" fontId="1" fillId="0" borderId="0" xfId="3" applyNumberFormat="1" applyFont="1" applyBorder="1" applyAlignment="1" applyProtection="1">
      <alignment horizontal="left" vertical="top"/>
      <protection locked="0"/>
    </xf>
    <xf numFmtId="167" fontId="3" fillId="0" borderId="0" xfId="3" applyNumberFormat="1" applyFont="1" applyFill="1" applyBorder="1" applyAlignment="1" applyProtection="1">
      <alignment horizontal="left" vertical="top"/>
      <protection locked="0"/>
    </xf>
    <xf numFmtId="167" fontId="38" fillId="0" borderId="0" xfId="3" applyNumberFormat="1" applyFont="1" applyFill="1" applyBorder="1" applyAlignment="1" applyProtection="1">
      <alignment horizontal="left" vertical="top"/>
      <protection locked="0"/>
    </xf>
    <xf numFmtId="167" fontId="38" fillId="0" borderId="0" xfId="3" quotePrefix="1" applyNumberFormat="1" applyFont="1" applyBorder="1" applyAlignment="1" applyProtection="1">
      <alignment horizontal="left" vertical="top"/>
      <protection locked="0"/>
    </xf>
    <xf numFmtId="167" fontId="29" fillId="0" borderId="0" xfId="3" applyNumberFormat="1" applyFont="1" applyBorder="1" applyAlignment="1" applyProtection="1">
      <alignment horizontal="right" vertical="top"/>
      <protection locked="0"/>
    </xf>
    <xf numFmtId="167" fontId="40" fillId="0" borderId="0" xfId="3" applyNumberFormat="1" applyFont="1" applyFill="1" applyBorder="1" applyAlignment="1" applyProtection="1">
      <alignment horizontal="left" vertical="top"/>
      <protection locked="0"/>
    </xf>
    <xf numFmtId="167" fontId="29" fillId="0" borderId="0" xfId="3" applyNumberFormat="1" applyFont="1" applyFill="1" applyBorder="1" applyAlignment="1" applyProtection="1">
      <alignment horizontal="left" vertical="top"/>
      <protection locked="0"/>
    </xf>
    <xf numFmtId="167" fontId="38" fillId="0" borderId="0" xfId="3" applyNumberFormat="1" applyFont="1" applyFill="1" applyBorder="1" applyAlignment="1" applyProtection="1">
      <alignment horizontal="left" vertical="top" wrapText="1"/>
      <protection locked="0"/>
    </xf>
    <xf numFmtId="167" fontId="25" fillId="0" borderId="0" xfId="3" applyNumberFormat="1" applyFont="1" applyBorder="1" applyAlignment="1" applyProtection="1">
      <alignment horizontal="left" vertical="top" wrapText="1"/>
      <protection locked="0"/>
    </xf>
    <xf numFmtId="167" fontId="25" fillId="0" borderId="0" xfId="3" applyNumberFormat="1" applyFont="1" applyFill="1" applyBorder="1" applyAlignment="1" applyProtection="1">
      <alignment horizontal="left" vertical="top"/>
      <protection locked="0"/>
    </xf>
    <xf numFmtId="167" fontId="38" fillId="0" borderId="0" xfId="3" applyNumberFormat="1" applyFont="1" applyBorder="1" applyAlignment="1" applyProtection="1">
      <alignment horizontal="left" vertical="top" wrapText="1"/>
      <protection locked="0"/>
    </xf>
    <xf numFmtId="167" fontId="3" fillId="0" borderId="0" xfId="3" applyNumberFormat="1" applyFont="1" applyBorder="1" applyAlignment="1" applyProtection="1">
      <alignment horizontal="left" vertical="top"/>
      <protection locked="0"/>
    </xf>
    <xf numFmtId="167" fontId="34" fillId="0" borderId="0" xfId="3" quotePrefix="1" applyNumberFormat="1" applyFont="1" applyBorder="1" applyAlignment="1" applyProtection="1">
      <alignment horizontal="left" vertical="top"/>
      <protection locked="0"/>
    </xf>
    <xf numFmtId="167" fontId="38" fillId="0" borderId="0" xfId="3" applyNumberFormat="1" applyFont="1" applyAlignment="1" applyProtection="1">
      <alignment horizontal="right" vertical="top"/>
      <protection locked="0"/>
    </xf>
    <xf numFmtId="167" fontId="3" fillId="0" borderId="0" xfId="3" applyNumberFormat="1" applyFont="1" applyBorder="1" applyAlignment="1" applyProtection="1">
      <alignment horizontal="left" vertical="top" wrapText="1"/>
      <protection locked="0"/>
    </xf>
    <xf numFmtId="167" fontId="25" fillId="0" borderId="0" xfId="3" applyNumberFormat="1" applyFont="1" applyBorder="1" applyAlignment="1" applyProtection="1">
      <alignment horizontal="right" vertical="top"/>
      <protection locked="0"/>
    </xf>
    <xf numFmtId="167" fontId="25" fillId="0" borderId="0" xfId="3" applyNumberFormat="1" applyFont="1" applyBorder="1" applyAlignment="1" applyProtection="1">
      <alignment vertical="top"/>
      <protection locked="0"/>
    </xf>
    <xf numFmtId="167" fontId="29" fillId="0" borderId="0" xfId="3" applyNumberFormat="1" applyFont="1" applyBorder="1" applyAlignment="1" applyProtection="1">
      <alignment vertical="top"/>
      <protection locked="0"/>
    </xf>
    <xf numFmtId="167" fontId="34" fillId="0" borderId="0" xfId="3" applyNumberFormat="1" applyFont="1" applyBorder="1" applyAlignment="1">
      <alignment horizontal="left" vertical="top"/>
    </xf>
    <xf numFmtId="167" fontId="3" fillId="0" borderId="0" xfId="3" applyNumberFormat="1" applyFont="1" applyBorder="1" applyAlignment="1" applyProtection="1">
      <alignment vertical="top" wrapText="1"/>
      <protection locked="0"/>
    </xf>
    <xf numFmtId="167" fontId="34" fillId="0" borderId="0" xfId="3" applyNumberFormat="1" applyFont="1" applyBorder="1" applyAlignment="1">
      <alignment horizontal="left" vertical="top" wrapText="1"/>
    </xf>
    <xf numFmtId="167" fontId="3" fillId="0" borderId="0" xfId="3" applyNumberFormat="1" applyFont="1" applyBorder="1" applyAlignment="1">
      <alignment horizontal="left" vertical="top"/>
    </xf>
    <xf numFmtId="167" fontId="3" fillId="0" borderId="0" xfId="3" applyNumberFormat="1" applyFont="1" applyBorder="1" applyAlignment="1" applyProtection="1">
      <alignment vertical="top"/>
      <protection locked="0"/>
    </xf>
    <xf numFmtId="167" fontId="3" fillId="0" borderId="0" xfId="3" applyNumberFormat="1" applyFont="1" applyBorder="1" applyAlignment="1">
      <alignment horizontal="left" vertical="top" wrapText="1"/>
    </xf>
    <xf numFmtId="167" fontId="28" fillId="0" borderId="0" xfId="3" applyNumberFormat="1" applyFont="1" applyBorder="1" applyAlignment="1" applyProtection="1">
      <alignment horizontal="right" vertical="top" wrapText="1"/>
      <protection locked="0"/>
    </xf>
    <xf numFmtId="167" fontId="25" fillId="0" borderId="0" xfId="3" applyNumberFormat="1" applyFont="1" applyBorder="1" applyProtection="1">
      <protection locked="0"/>
    </xf>
    <xf numFmtId="167" fontId="21" fillId="0" borderId="0" xfId="3" applyNumberFormat="1" applyFont="1" applyBorder="1" applyAlignment="1" applyProtection="1">
      <alignment horizontal="left" vertical="top"/>
      <protection locked="0"/>
    </xf>
    <xf numFmtId="167" fontId="25" fillId="0" borderId="0" xfId="3" applyNumberFormat="1" applyFont="1" applyFill="1" applyBorder="1" applyAlignment="1" applyProtection="1">
      <alignment horizontal="left" vertical="top" wrapText="1"/>
      <protection locked="0"/>
    </xf>
    <xf numFmtId="167" fontId="25" fillId="0" borderId="0" xfId="4" applyNumberFormat="1" applyFont="1" applyAlignment="1" applyProtection="1">
      <alignment horizontal="left" vertical="top" wrapText="1"/>
      <protection locked="0"/>
    </xf>
    <xf numFmtId="167" fontId="38" fillId="0" borderId="0" xfId="4" applyNumberFormat="1" applyFont="1" applyAlignment="1" applyProtection="1">
      <alignment horizontal="left" vertical="top" wrapText="1"/>
      <protection locked="0"/>
    </xf>
    <xf numFmtId="167" fontId="40" fillId="0" borderId="0" xfId="3" applyNumberFormat="1" applyFont="1" applyBorder="1" applyAlignment="1" applyProtection="1">
      <alignment horizontal="right" vertical="top"/>
      <protection locked="0"/>
    </xf>
    <xf numFmtId="167" fontId="40" fillId="0" borderId="0" xfId="3" applyNumberFormat="1" applyFont="1" applyBorder="1" applyAlignment="1" applyProtection="1">
      <alignment vertical="top"/>
      <protection locked="0"/>
    </xf>
    <xf numFmtId="167" fontId="15" fillId="0" borderId="0" xfId="3" applyNumberFormat="1" applyFont="1" applyAlignment="1" applyProtection="1">
      <alignment vertical="top"/>
      <protection locked="0"/>
    </xf>
    <xf numFmtId="167" fontId="15" fillId="0" borderId="0" xfId="3" applyNumberFormat="1" applyFont="1" applyBorder="1" applyAlignment="1" applyProtection="1">
      <alignment horizontal="right" vertical="top"/>
      <protection locked="0"/>
    </xf>
    <xf numFmtId="167" fontId="8" fillId="0" borderId="0" xfId="3" applyNumberFormat="1" applyFont="1" applyBorder="1" applyAlignment="1" applyProtection="1">
      <alignment horizontal="right" vertical="top"/>
      <protection locked="0"/>
    </xf>
    <xf numFmtId="167" fontId="8" fillId="0" borderId="0" xfId="3" applyNumberFormat="1" applyFont="1" applyBorder="1" applyAlignment="1" applyProtection="1">
      <alignment vertical="top"/>
      <protection locked="0"/>
    </xf>
    <xf numFmtId="167" fontId="63" fillId="0" borderId="0" xfId="5" applyNumberFormat="1" applyFont="1" applyAlignment="1">
      <alignment horizontal="right" vertical="top"/>
    </xf>
    <xf numFmtId="167" fontId="63" fillId="0" borderId="0" xfId="5" applyNumberFormat="1" applyFont="1" applyAlignment="1">
      <alignment horizontal="right" vertical="top" wrapText="1"/>
    </xf>
    <xf numFmtId="167" fontId="38" fillId="0" borderId="0" xfId="5" applyNumberFormat="1" applyFont="1" applyAlignment="1">
      <alignment horizontal="right" vertical="top"/>
    </xf>
    <xf numFmtId="167" fontId="39" fillId="0" borderId="0" xfId="5" applyNumberFormat="1" applyFont="1" applyAlignment="1">
      <alignment horizontal="right" vertical="top" wrapText="1"/>
    </xf>
    <xf numFmtId="167" fontId="38" fillId="0" borderId="0" xfId="5" applyNumberFormat="1" applyFont="1" applyBorder="1" applyAlignment="1">
      <alignment horizontal="right" vertical="top" wrapText="1"/>
    </xf>
    <xf numFmtId="167" fontId="1" fillId="0" borderId="0" xfId="5" applyNumberFormat="1" applyFont="1" applyAlignment="1">
      <alignment horizontal="right" vertical="top" wrapText="1"/>
    </xf>
    <xf numFmtId="167" fontId="3" fillId="0" borderId="0" xfId="5" applyNumberFormat="1" applyFont="1" applyBorder="1" applyAlignment="1">
      <alignment horizontal="right" vertical="top" wrapText="1"/>
    </xf>
    <xf numFmtId="167" fontId="7" fillId="0" borderId="0" xfId="3" applyNumberFormat="1" applyFont="1" applyBorder="1" applyAlignment="1">
      <alignment horizontal="right" vertical="top"/>
    </xf>
    <xf numFmtId="167" fontId="40" fillId="0" borderId="0" xfId="3" applyNumberFormat="1" applyFont="1" applyBorder="1" applyAlignment="1">
      <alignment horizontal="right" vertical="top"/>
    </xf>
    <xf numFmtId="167" fontId="63" fillId="0" borderId="0" xfId="3" applyNumberFormat="1" applyFont="1" applyBorder="1" applyAlignment="1">
      <alignment horizontal="right" vertical="top"/>
    </xf>
    <xf numFmtId="167" fontId="38" fillId="0" borderId="0" xfId="3" applyNumberFormat="1" applyFont="1" applyBorder="1" applyAlignment="1">
      <alignment horizontal="right" vertical="top"/>
    </xf>
    <xf numFmtId="167" fontId="1" fillId="0" borderId="0" xfId="3" applyNumberFormat="1" applyFont="1" applyBorder="1" applyAlignment="1">
      <alignment horizontal="right" vertical="top"/>
    </xf>
    <xf numFmtId="167" fontId="38" fillId="0" borderId="0" xfId="3" applyNumberFormat="1" applyFont="1" applyBorder="1" applyAlignment="1">
      <alignment horizontal="right" vertical="top" wrapText="1"/>
    </xf>
    <xf numFmtId="167" fontId="3" fillId="0" borderId="0" xfId="3" applyNumberFormat="1" applyFont="1" applyBorder="1" applyAlignment="1">
      <alignment horizontal="right" vertical="top"/>
    </xf>
    <xf numFmtId="167" fontId="1" fillId="0" borderId="0" xfId="3" applyNumberFormat="1" applyFont="1" applyFill="1" applyBorder="1" applyAlignment="1">
      <alignment horizontal="right" vertical="top"/>
    </xf>
    <xf numFmtId="167" fontId="3" fillId="0" borderId="0" xfId="3" applyNumberFormat="1" applyFont="1" applyFill="1" applyBorder="1" applyAlignment="1">
      <alignment horizontal="right" vertical="top"/>
    </xf>
    <xf numFmtId="167" fontId="3" fillId="0" borderId="0" xfId="3" applyNumberFormat="1" applyFont="1" applyFill="1" applyBorder="1" applyAlignment="1">
      <alignment horizontal="right" vertical="top" wrapText="1"/>
    </xf>
    <xf numFmtId="167" fontId="38" fillId="0" borderId="0" xfId="3" applyNumberFormat="1" applyFont="1" applyFill="1" applyBorder="1" applyAlignment="1">
      <alignment horizontal="right" vertical="top" wrapText="1"/>
    </xf>
    <xf numFmtId="167" fontId="10" fillId="0" borderId="0" xfId="3" applyNumberFormat="1" applyFont="1" applyFill="1" applyBorder="1" applyAlignment="1">
      <alignment vertical="top"/>
    </xf>
    <xf numFmtId="167" fontId="25" fillId="0" borderId="0" xfId="3" applyNumberFormat="1" applyFont="1" applyBorder="1" applyAlignment="1">
      <alignment horizontal="left" vertical="top" wrapText="1"/>
    </xf>
    <xf numFmtId="167" fontId="25" fillId="0" borderId="0" xfId="3" applyNumberFormat="1" applyFont="1" applyBorder="1" applyAlignment="1" applyProtection="1">
      <alignment horizontal="right" vertical="top" wrapText="1"/>
      <protection locked="0"/>
    </xf>
    <xf numFmtId="167" fontId="3" fillId="0" borderId="0" xfId="3" applyNumberFormat="1" applyFont="1" applyBorder="1" applyAlignment="1" applyProtection="1">
      <alignment horizontal="right" vertical="top"/>
      <protection locked="0"/>
    </xf>
    <xf numFmtId="167" fontId="25" fillId="0" borderId="0" xfId="3" applyNumberFormat="1" applyFont="1" applyBorder="1" applyAlignment="1">
      <alignment vertical="top"/>
    </xf>
    <xf numFmtId="167" fontId="21" fillId="0" borderId="0" xfId="3" applyNumberFormat="1" applyFont="1" applyBorder="1" applyAlignment="1">
      <alignment horizontal="left" vertical="top"/>
    </xf>
    <xf numFmtId="167" fontId="21" fillId="0" borderId="0" xfId="3" applyNumberFormat="1" applyFont="1" applyBorder="1" applyAlignment="1" applyProtection="1">
      <alignment vertical="top"/>
      <protection locked="0"/>
    </xf>
    <xf numFmtId="0" fontId="34" fillId="0" borderId="0" xfId="0" applyFont="1" applyAlignment="1"/>
    <xf numFmtId="0" fontId="3" fillId="0" borderId="0" xfId="13" applyFont="1" applyAlignment="1"/>
    <xf numFmtId="0" fontId="15" fillId="0" borderId="0" xfId="0" applyFont="1" applyBorder="1" applyAlignment="1">
      <alignment vertical="top"/>
    </xf>
    <xf numFmtId="0" fontId="62" fillId="0" borderId="0" xfId="0" applyFont="1" applyAlignment="1">
      <alignment vertical="top"/>
    </xf>
    <xf numFmtId="0" fontId="15" fillId="0" borderId="0" xfId="0" applyFont="1" applyAlignment="1">
      <alignment vertical="center"/>
    </xf>
    <xf numFmtId="0" fontId="62" fillId="0" borderId="0" xfId="0" applyFont="1"/>
    <xf numFmtId="0" fontId="13" fillId="0" borderId="0" xfId="0" applyFont="1" applyAlignment="1">
      <alignment vertical="center"/>
    </xf>
    <xf numFmtId="0" fontId="13" fillId="0" borderId="0" xfId="0" applyFont="1" applyAlignment="1">
      <alignment vertical="top"/>
    </xf>
    <xf numFmtId="0" fontId="17" fillId="0" borderId="0" xfId="0" applyFont="1" applyAlignment="1">
      <alignment vertical="top"/>
    </xf>
    <xf numFmtId="0" fontId="13" fillId="0" borderId="0" xfId="0" applyFont="1"/>
    <xf numFmtId="0" fontId="17" fillId="0" borderId="0" xfId="0" applyFont="1"/>
    <xf numFmtId="0" fontId="3" fillId="0" borderId="0" xfId="0" applyFont="1"/>
    <xf numFmtId="0" fontId="76" fillId="0" borderId="0" xfId="0" applyFont="1"/>
    <xf numFmtId="167" fontId="3" fillId="0" borderId="0" xfId="13" applyNumberFormat="1" applyFont="1"/>
    <xf numFmtId="167" fontId="1" fillId="0" borderId="0" xfId="13" applyNumberFormat="1" applyFont="1"/>
    <xf numFmtId="167" fontId="25" fillId="0" borderId="0" xfId="13" applyNumberFormat="1" applyFont="1"/>
    <xf numFmtId="167" fontId="5" fillId="0" borderId="0" xfId="13" applyNumberFormat="1"/>
    <xf numFmtId="167" fontId="48" fillId="0" borderId="0" xfId="13" applyNumberFormat="1" applyFont="1"/>
    <xf numFmtId="167" fontId="21" fillId="0" borderId="0" xfId="13" applyNumberFormat="1" applyFont="1"/>
    <xf numFmtId="0" fontId="3" fillId="0" borderId="0" xfId="0" applyFont="1" applyAlignment="1">
      <alignment vertical="top"/>
    </xf>
    <xf numFmtId="0" fontId="38" fillId="0" borderId="1" xfId="0" applyFont="1" applyBorder="1" applyAlignment="1">
      <alignment vertical="top"/>
    </xf>
    <xf numFmtId="0" fontId="38" fillId="0" borderId="0" xfId="0" applyFont="1" applyAlignment="1"/>
    <xf numFmtId="0" fontId="78" fillId="0" borderId="0" xfId="0" applyFont="1" applyAlignment="1"/>
    <xf numFmtId="164" fontId="38" fillId="0" borderId="0" xfId="0" applyNumberFormat="1" applyFont="1" applyAlignment="1"/>
    <xf numFmtId="0" fontId="3" fillId="0" borderId="0" xfId="0" applyFont="1" applyAlignment="1"/>
    <xf numFmtId="0" fontId="63" fillId="0" borderId="0" xfId="0" applyFont="1" applyAlignment="1"/>
    <xf numFmtId="0" fontId="38" fillId="0" borderId="0" xfId="13" applyFont="1" applyAlignment="1"/>
    <xf numFmtId="0" fontId="62" fillId="0" borderId="0" xfId="0" applyFont="1" applyFill="1" applyBorder="1" applyAlignment="1">
      <alignment vertical="top" wrapText="1"/>
    </xf>
    <xf numFmtId="0" fontId="15" fillId="0" borderId="0" xfId="0" applyFont="1" applyFill="1" applyAlignment="1">
      <alignment vertical="top"/>
    </xf>
    <xf numFmtId="169" fontId="25" fillId="0" borderId="0" xfId="0" applyNumberFormat="1" applyFont="1" applyFill="1" applyBorder="1" applyAlignment="1"/>
    <xf numFmtId="164" fontId="25" fillId="0" borderId="0" xfId="0" applyNumberFormat="1" applyFont="1" applyAlignment="1"/>
    <xf numFmtId="0" fontId="15" fillId="0" borderId="0" xfId="6" applyFont="1" applyFill="1" applyAlignment="1">
      <alignment vertical="top" wrapText="1"/>
    </xf>
    <xf numFmtId="0" fontId="12" fillId="0" borderId="0" xfId="9" applyFont="1" applyAlignment="1">
      <alignment horizontal="left" vertical="top"/>
    </xf>
    <xf numFmtId="0" fontId="40" fillId="0" borderId="0" xfId="9" applyFont="1" applyAlignment="1">
      <alignment vertical="top"/>
    </xf>
    <xf numFmtId="0" fontId="40" fillId="0" borderId="0" xfId="9" applyFont="1" applyAlignment="1">
      <alignment vertical="top" wrapText="1"/>
    </xf>
    <xf numFmtId="0" fontId="1" fillId="0" borderId="0" xfId="6" applyFont="1" applyAlignment="1">
      <alignment vertical="top"/>
    </xf>
    <xf numFmtId="169" fontId="38" fillId="0" borderId="0" xfId="9" applyNumberFormat="1" applyFont="1" applyAlignment="1">
      <alignment vertical="top"/>
    </xf>
    <xf numFmtId="0" fontId="38" fillId="0" borderId="0" xfId="0" applyFont="1" applyBorder="1" applyAlignment="1">
      <alignment vertical="top"/>
    </xf>
    <xf numFmtId="0" fontId="40" fillId="0" borderId="0" xfId="0" applyFont="1" applyAlignment="1">
      <alignment horizontal="left" vertical="top"/>
    </xf>
    <xf numFmtId="0" fontId="63" fillId="0" borderId="0" xfId="0" applyFont="1" applyAlignment="1">
      <alignment vertical="top"/>
    </xf>
    <xf numFmtId="169" fontId="38" fillId="0" borderId="1" xfId="0" applyNumberFormat="1" applyFont="1" applyBorder="1" applyAlignment="1">
      <alignment vertical="top"/>
    </xf>
    <xf numFmtId="169" fontId="38" fillId="0" borderId="0" xfId="0" applyNumberFormat="1" applyFont="1" applyAlignment="1">
      <alignment vertical="top"/>
    </xf>
    <xf numFmtId="167" fontId="40" fillId="0" borderId="0" xfId="13" applyNumberFormat="1" applyFont="1" applyAlignment="1">
      <alignment vertical="top"/>
    </xf>
    <xf numFmtId="167" fontId="39" fillId="0" borderId="0" xfId="13" applyNumberFormat="1" applyFont="1" applyAlignment="1">
      <alignment horizontal="right" vertical="top"/>
    </xf>
    <xf numFmtId="167" fontId="25" fillId="0" borderId="0" xfId="13" applyNumberFormat="1" applyFont="1" applyAlignment="1">
      <alignment vertical="top"/>
    </xf>
    <xf numFmtId="167" fontId="25" fillId="0" borderId="0" xfId="13" applyNumberFormat="1" applyFont="1" applyAlignment="1">
      <alignment horizontal="right" vertical="top"/>
    </xf>
    <xf numFmtId="167" fontId="1" fillId="0" borderId="0" xfId="13" applyNumberFormat="1" applyFont="1" applyAlignment="1">
      <alignment vertical="top"/>
    </xf>
    <xf numFmtId="167" fontId="1" fillId="0" borderId="0" xfId="13" applyNumberFormat="1" applyFont="1" applyAlignment="1">
      <alignment horizontal="right" vertical="top"/>
    </xf>
    <xf numFmtId="167" fontId="40" fillId="0" borderId="0" xfId="13" applyNumberFormat="1" applyFont="1" applyAlignment="1">
      <alignment horizontal="right" vertical="top"/>
    </xf>
    <xf numFmtId="167" fontId="45" fillId="0" borderId="0" xfId="13" applyNumberFormat="1" applyFont="1" applyAlignment="1">
      <alignment vertical="top"/>
    </xf>
    <xf numFmtId="167" fontId="45" fillId="0" borderId="0" xfId="13" applyNumberFormat="1" applyFont="1" applyAlignment="1">
      <alignment horizontal="right" vertical="top"/>
    </xf>
    <xf numFmtId="167" fontId="50" fillId="0" borderId="0" xfId="13" applyNumberFormat="1" applyFont="1"/>
    <xf numFmtId="167" fontId="50" fillId="0" borderId="0" xfId="13" applyNumberFormat="1" applyFont="1" applyAlignment="1">
      <alignment horizontal="right"/>
    </xf>
    <xf numFmtId="167" fontId="0" fillId="0" borderId="0" xfId="0" applyNumberFormat="1" applyAlignment="1"/>
    <xf numFmtId="167" fontId="38" fillId="0" borderId="0" xfId="0" applyNumberFormat="1" applyFont="1" applyAlignment="1"/>
    <xf numFmtId="0" fontId="29" fillId="4" borderId="0" xfId="0" applyFont="1" applyFill="1" applyAlignment="1">
      <alignment vertical="top"/>
    </xf>
    <xf numFmtId="0" fontId="57" fillId="4" borderId="0" xfId="0" applyFont="1" applyFill="1" applyAlignment="1">
      <alignment vertical="top"/>
    </xf>
    <xf numFmtId="0" fontId="62" fillId="4" borderId="0" xfId="0" applyFont="1" applyFill="1" applyAlignment="1">
      <alignment vertical="top"/>
    </xf>
    <xf numFmtId="169" fontId="29" fillId="4" borderId="0" xfId="0" applyNumberFormat="1" applyFont="1" applyFill="1" applyAlignment="1"/>
    <xf numFmtId="0" fontId="29" fillId="5" borderId="0" xfId="0" applyFont="1" applyFill="1" applyAlignment="1"/>
    <xf numFmtId="0" fontId="32" fillId="5" borderId="0" xfId="0" applyFont="1" applyFill="1" applyAlignment="1">
      <alignment vertical="center"/>
    </xf>
    <xf numFmtId="167" fontId="1" fillId="0" borderId="0" xfId="12" applyNumberFormat="1" applyFont="1" applyAlignment="1">
      <alignment vertical="top"/>
    </xf>
    <xf numFmtId="167" fontId="1" fillId="0" borderId="0" xfId="12" applyNumberFormat="1" applyFont="1" applyAlignment="1">
      <alignment horizontal="right" vertical="top"/>
    </xf>
    <xf numFmtId="167" fontId="3" fillId="0" borderId="0" xfId="12" applyNumberFormat="1" applyFont="1" applyAlignment="1">
      <alignment vertical="top"/>
    </xf>
    <xf numFmtId="167" fontId="3" fillId="0" borderId="0" xfId="12" applyNumberFormat="1" applyFont="1" applyAlignment="1">
      <alignment horizontal="right" vertical="top"/>
    </xf>
    <xf numFmtId="167" fontId="3" fillId="0" borderId="0" xfId="2" applyNumberFormat="1" applyFont="1" applyAlignment="1">
      <alignment vertical="top"/>
    </xf>
    <xf numFmtId="167" fontId="3" fillId="0" borderId="0" xfId="2" applyNumberFormat="1" applyFont="1" applyAlignment="1">
      <alignment horizontal="right" vertical="top"/>
    </xf>
    <xf numFmtId="167" fontId="3" fillId="0" borderId="0" xfId="12" applyNumberFormat="1" applyFont="1" applyAlignment="1">
      <alignment vertical="top" wrapText="1"/>
    </xf>
    <xf numFmtId="167" fontId="3" fillId="0" borderId="0" xfId="12" applyNumberFormat="1" applyFont="1" applyAlignment="1">
      <alignment horizontal="right" vertical="top" wrapText="1"/>
    </xf>
    <xf numFmtId="167" fontId="21" fillId="0" borderId="0" xfId="12" applyNumberFormat="1" applyFont="1" applyAlignment="1">
      <alignment vertical="top" wrapText="1"/>
    </xf>
    <xf numFmtId="167" fontId="21" fillId="0" borderId="0" xfId="12" applyNumberFormat="1" applyFont="1" applyAlignment="1">
      <alignment horizontal="right" vertical="top" wrapText="1"/>
    </xf>
    <xf numFmtId="167" fontId="1" fillId="0" borderId="0" xfId="12" applyNumberFormat="1" applyFont="1" applyAlignment="1">
      <alignment vertical="top" wrapText="1"/>
    </xf>
    <xf numFmtId="167" fontId="1" fillId="0" borderId="0" xfId="12" applyNumberFormat="1" applyFont="1" applyAlignment="1">
      <alignment horizontal="right" vertical="top" wrapText="1"/>
    </xf>
    <xf numFmtId="167" fontId="7" fillId="0" borderId="0" xfId="12" applyNumberFormat="1" applyFont="1" applyAlignment="1">
      <alignment vertical="top"/>
    </xf>
    <xf numFmtId="167" fontId="10" fillId="0" borderId="0" xfId="12" applyNumberFormat="1" applyFont="1" applyAlignment="1">
      <alignment vertical="top"/>
    </xf>
    <xf numFmtId="167" fontId="25" fillId="0" borderId="0" xfId="12" applyNumberFormat="1" applyFont="1" applyAlignment="1">
      <alignment vertical="top" wrapText="1"/>
    </xf>
    <xf numFmtId="167" fontId="25" fillId="0" borderId="0" xfId="12" applyNumberFormat="1" applyFont="1" applyAlignment="1">
      <alignment vertical="top"/>
    </xf>
    <xf numFmtId="167" fontId="25" fillId="0" borderId="0" xfId="12" applyNumberFormat="1" applyFont="1" applyAlignment="1">
      <alignment horizontal="right" vertical="top"/>
    </xf>
    <xf numFmtId="167" fontId="3" fillId="0" borderId="0" xfId="12" applyNumberFormat="1" applyFont="1"/>
    <xf numFmtId="167" fontId="7" fillId="0" borderId="0" xfId="12" applyNumberFormat="1" applyFont="1"/>
    <xf numFmtId="167" fontId="40" fillId="0" borderId="0" xfId="12" applyNumberFormat="1" applyFont="1" applyAlignment="1">
      <alignment vertical="top"/>
    </xf>
    <xf numFmtId="167" fontId="45" fillId="0" borderId="0" xfId="2" applyNumberFormat="1" applyFont="1" applyAlignment="1" applyProtection="1">
      <alignment vertical="top"/>
      <protection locked="0"/>
    </xf>
    <xf numFmtId="0" fontId="45" fillId="0" borderId="0" xfId="2" applyFont="1" applyBorder="1" applyAlignment="1" applyProtection="1">
      <alignment vertical="top"/>
      <protection locked="0"/>
    </xf>
    <xf numFmtId="0" fontId="46" fillId="0" borderId="0" xfId="2" applyFont="1" applyAlignment="1" applyProtection="1">
      <alignment horizontal="left" vertical="top"/>
      <protection locked="0"/>
    </xf>
    <xf numFmtId="0" fontId="45" fillId="0" borderId="0" xfId="2" applyFont="1" applyAlignment="1" applyProtection="1">
      <alignment vertical="top" wrapText="1"/>
      <protection locked="0"/>
    </xf>
    <xf numFmtId="0" fontId="46" fillId="0" borderId="0" xfId="2" applyFont="1" applyProtection="1">
      <protection locked="0"/>
    </xf>
    <xf numFmtId="0" fontId="45" fillId="0" borderId="0" xfId="2" applyFont="1" applyBorder="1" applyAlignment="1" applyProtection="1">
      <alignment vertical="top" wrapText="1"/>
      <protection locked="0"/>
    </xf>
    <xf numFmtId="0" fontId="45" fillId="0" borderId="0" xfId="2" applyFont="1" applyProtection="1">
      <protection locked="0"/>
    </xf>
    <xf numFmtId="167" fontId="39" fillId="0" borderId="0" xfId="12" applyNumberFormat="1" applyFont="1" applyAlignment="1">
      <alignment vertical="top"/>
    </xf>
    <xf numFmtId="167" fontId="39" fillId="0" borderId="0" xfId="12" applyNumberFormat="1" applyFont="1" applyAlignment="1">
      <alignment horizontal="right" vertical="top"/>
    </xf>
    <xf numFmtId="0" fontId="39" fillId="0" borderId="0" xfId="12" applyFont="1" applyAlignment="1" applyProtection="1">
      <alignment vertical="top"/>
      <protection locked="0"/>
    </xf>
    <xf numFmtId="0" fontId="39" fillId="0" borderId="0" xfId="12" applyFont="1" applyAlignment="1">
      <alignment horizontal="left" vertical="top"/>
    </xf>
    <xf numFmtId="0" fontId="40" fillId="0" borderId="0" xfId="12" applyFont="1" applyAlignment="1">
      <alignment horizontal="centerContinuous" vertical="top" wrapText="1"/>
    </xf>
    <xf numFmtId="0" fontId="40" fillId="0" borderId="0" xfId="12" applyFont="1"/>
    <xf numFmtId="167" fontId="40" fillId="0" borderId="0" xfId="12" applyNumberFormat="1" applyFont="1" applyAlignment="1">
      <alignment horizontal="right" vertical="top"/>
    </xf>
    <xf numFmtId="0" fontId="40" fillId="0" borderId="0" xfId="12" applyFont="1" applyAlignment="1" applyProtection="1">
      <alignment vertical="top"/>
      <protection locked="0"/>
    </xf>
    <xf numFmtId="167" fontId="45" fillId="0" borderId="0" xfId="3" applyNumberFormat="1" applyFont="1" applyAlignment="1" applyProtection="1">
      <alignment vertical="top"/>
      <protection locked="0"/>
    </xf>
    <xf numFmtId="167" fontId="45" fillId="0" borderId="0" xfId="3" applyNumberFormat="1" applyFont="1" applyBorder="1" applyAlignment="1" applyProtection="1">
      <alignment horizontal="left" vertical="top"/>
      <protection locked="0"/>
    </xf>
    <xf numFmtId="0" fontId="45" fillId="0" borderId="0" xfId="3" applyFont="1" applyBorder="1" applyAlignment="1" applyProtection="1">
      <alignment vertical="top"/>
      <protection locked="0"/>
    </xf>
    <xf numFmtId="0" fontId="46" fillId="0" borderId="0" xfId="3" applyFont="1" applyAlignment="1" applyProtection="1">
      <alignment horizontal="left" vertical="top"/>
      <protection locked="0"/>
    </xf>
    <xf numFmtId="0" fontId="45" fillId="0" borderId="0" xfId="3" applyFont="1" applyAlignment="1" applyProtection="1">
      <alignment vertical="top" wrapText="1"/>
      <protection locked="0"/>
    </xf>
    <xf numFmtId="0" fontId="45" fillId="0" borderId="0" xfId="3" applyFont="1" applyProtection="1">
      <protection locked="0"/>
    </xf>
    <xf numFmtId="167" fontId="45" fillId="0" borderId="0" xfId="5" applyNumberFormat="1" applyFont="1" applyAlignment="1">
      <alignment vertical="top"/>
    </xf>
    <xf numFmtId="167" fontId="45" fillId="0" borderId="0" xfId="5" applyNumberFormat="1" applyFont="1" applyAlignment="1">
      <alignment horizontal="right" vertical="top"/>
    </xf>
    <xf numFmtId="0" fontId="45" fillId="0" borderId="0" xfId="5" applyFont="1" applyAlignment="1">
      <alignment horizontal="right" vertical="top"/>
    </xf>
    <xf numFmtId="0" fontId="45" fillId="0" borderId="0" xfId="5" applyFont="1" applyAlignment="1" applyProtection="1">
      <alignment vertical="top"/>
      <protection locked="0"/>
    </xf>
    <xf numFmtId="0" fontId="46" fillId="0" borderId="0" xfId="5" applyFont="1" applyAlignment="1">
      <alignment horizontal="left" vertical="top"/>
    </xf>
    <xf numFmtId="0" fontId="45" fillId="0" borderId="0" xfId="5" applyFont="1" applyAlignment="1">
      <alignment vertical="top" wrapText="1"/>
    </xf>
    <xf numFmtId="0" fontId="45" fillId="0" borderId="0" xfId="5" applyFont="1"/>
    <xf numFmtId="167" fontId="40" fillId="0" borderId="0" xfId="5" applyNumberFormat="1" applyFont="1" applyAlignment="1">
      <alignment vertical="top"/>
    </xf>
    <xf numFmtId="0" fontId="40" fillId="0" borderId="0" xfId="5" applyFont="1" applyAlignment="1" applyProtection="1">
      <alignment vertical="top"/>
      <protection locked="0"/>
    </xf>
    <xf numFmtId="0" fontId="39" fillId="0" borderId="0" xfId="5" applyFont="1" applyAlignment="1">
      <alignment horizontal="left" vertical="top"/>
    </xf>
    <xf numFmtId="0" fontId="39" fillId="0" borderId="0" xfId="0" applyFont="1" applyAlignment="1">
      <alignment vertical="center"/>
    </xf>
    <xf numFmtId="169" fontId="39" fillId="0" borderId="0" xfId="0" applyNumberFormat="1" applyFont="1" applyAlignment="1"/>
    <xf numFmtId="0" fontId="39" fillId="0" borderId="0" xfId="9" applyFont="1" applyAlignment="1">
      <alignment horizontal="left" vertical="top"/>
    </xf>
    <xf numFmtId="0" fontId="40" fillId="0" borderId="0" xfId="6" applyFont="1" applyAlignment="1">
      <alignment vertical="top"/>
    </xf>
    <xf numFmtId="169" fontId="39" fillId="0" borderId="0" xfId="9" applyNumberFormat="1" applyFont="1" applyAlignment="1">
      <alignment vertical="top"/>
    </xf>
    <xf numFmtId="167" fontId="40" fillId="0" borderId="0" xfId="0" applyNumberFormat="1" applyFont="1" applyAlignment="1">
      <alignment vertical="top"/>
    </xf>
    <xf numFmtId="167" fontId="25" fillId="0" borderId="0" xfId="0" applyNumberFormat="1" applyFont="1" applyAlignment="1">
      <alignment vertical="top"/>
    </xf>
    <xf numFmtId="167" fontId="29" fillId="0" borderId="0" xfId="0" applyNumberFormat="1" applyFont="1" applyAlignment="1">
      <alignment vertical="top"/>
    </xf>
    <xf numFmtId="167" fontId="29" fillId="4" borderId="0" xfId="0" applyNumberFormat="1" applyFont="1" applyFill="1" applyAlignment="1">
      <alignment vertical="top"/>
    </xf>
    <xf numFmtId="167" fontId="25" fillId="0" borderId="0" xfId="0" applyNumberFormat="1" applyFont="1" applyFill="1" applyAlignment="1">
      <alignment vertical="top"/>
    </xf>
    <xf numFmtId="167" fontId="39" fillId="0" borderId="0" xfId="0" applyNumberFormat="1" applyFont="1" applyAlignment="1">
      <alignment vertical="top"/>
    </xf>
    <xf numFmtId="168" fontId="0" fillId="0" borderId="0" xfId="0" applyNumberFormat="1"/>
    <xf numFmtId="167" fontId="29" fillId="0" borderId="0" xfId="9" applyNumberFormat="1" applyFont="1" applyAlignment="1" applyProtection="1">
      <alignment vertical="top"/>
      <protection locked="0"/>
    </xf>
    <xf numFmtId="167" fontId="25" fillId="0" borderId="0" xfId="9" applyNumberFormat="1" applyFont="1" applyAlignment="1">
      <alignment vertical="top"/>
    </xf>
    <xf numFmtId="167" fontId="40" fillId="0" borderId="0" xfId="9" applyNumberFormat="1" applyFont="1" applyAlignment="1" applyProtection="1">
      <alignment vertical="top"/>
      <protection locked="0"/>
    </xf>
    <xf numFmtId="164" fontId="25" fillId="0" borderId="0" xfId="0" applyNumberFormat="1" applyFont="1" applyFill="1" applyBorder="1" applyAlignment="1"/>
    <xf numFmtId="0" fontId="72" fillId="0" borderId="0" xfId="12" applyFont="1" applyAlignment="1">
      <alignment wrapText="1"/>
    </xf>
    <xf numFmtId="0" fontId="12" fillId="0" borderId="0" xfId="16" applyFont="1" applyFill="1" applyBorder="1" applyAlignment="1">
      <alignment horizontal="right" vertical="top"/>
    </xf>
    <xf numFmtId="0" fontId="62" fillId="0" borderId="24" xfId="3" applyFont="1" applyBorder="1" applyAlignment="1" applyProtection="1">
      <alignment vertical="top" wrapText="1"/>
      <protection locked="0"/>
    </xf>
    <xf numFmtId="164" fontId="25" fillId="0" borderId="0" xfId="3" applyNumberFormat="1" applyFont="1" applyAlignment="1" applyProtection="1">
      <alignment vertical="top"/>
      <protection locked="0"/>
    </xf>
    <xf numFmtId="164" fontId="25" fillId="0" borderId="0" xfId="3" applyNumberFormat="1" applyFont="1" applyAlignment="1" applyProtection="1">
      <alignment horizontal="center" vertical="top"/>
      <protection locked="0"/>
    </xf>
    <xf numFmtId="0" fontId="25" fillId="0" borderId="0" xfId="0" applyFont="1" applyBorder="1" applyAlignment="1">
      <alignment vertical="top" wrapText="1"/>
    </xf>
    <xf numFmtId="167" fontId="39" fillId="0" borderId="0" xfId="11" applyNumberFormat="1" applyFont="1" applyFill="1" applyAlignment="1" applyProtection="1">
      <alignment vertical="top"/>
      <protection locked="0"/>
    </xf>
    <xf numFmtId="0" fontId="76" fillId="0" borderId="0" xfId="3" applyFont="1" applyFill="1" applyProtection="1">
      <protection locked="0"/>
    </xf>
    <xf numFmtId="0" fontId="39" fillId="0" borderId="0" xfId="0" applyFont="1" applyAlignment="1">
      <alignment vertical="top" wrapText="1"/>
    </xf>
    <xf numFmtId="0" fontId="1" fillId="0" borderId="0" xfId="2" applyFont="1" applyBorder="1" applyAlignment="1">
      <alignment vertical="top" wrapText="1"/>
    </xf>
    <xf numFmtId="0" fontId="7" fillId="0" borderId="0" xfId="2" applyFont="1" applyBorder="1" applyAlignment="1">
      <alignment vertical="top"/>
    </xf>
    <xf numFmtId="164" fontId="38" fillId="0" borderId="0" xfId="0" applyNumberFormat="1" applyFont="1" applyAlignment="1">
      <alignment horizontal="right" vertical="top"/>
    </xf>
    <xf numFmtId="0" fontId="8" fillId="0" borderId="0" xfId="2" applyFont="1" applyAlignment="1">
      <alignment horizontal="left" vertical="top"/>
    </xf>
    <xf numFmtId="169" fontId="7" fillId="0" borderId="0" xfId="2" applyNumberFormat="1" applyFont="1" applyBorder="1" applyAlignment="1">
      <alignment vertical="top" wrapText="1"/>
    </xf>
    <xf numFmtId="169" fontId="7" fillId="0" borderId="0" xfId="2" applyNumberFormat="1" applyFont="1" applyBorder="1" applyAlignment="1">
      <alignment vertical="top"/>
    </xf>
    <xf numFmtId="164" fontId="7" fillId="0" borderId="0" xfId="2" applyNumberFormat="1" applyFont="1" applyBorder="1" applyAlignment="1">
      <alignment horizontal="right" vertical="top"/>
    </xf>
    <xf numFmtId="0" fontId="9" fillId="0" borderId="0" xfId="2" applyFont="1" applyBorder="1" applyAlignment="1">
      <alignment horizontal="left" vertical="top"/>
    </xf>
    <xf numFmtId="164" fontId="1" fillId="0" borderId="0" xfId="2" applyNumberFormat="1" applyFont="1" applyBorder="1" applyAlignment="1">
      <alignment horizontal="right" vertical="top"/>
    </xf>
    <xf numFmtId="169" fontId="9" fillId="0" borderId="0" xfId="2" applyNumberFormat="1" applyFont="1" applyBorder="1" applyAlignment="1">
      <alignment horizontal="left" vertical="top"/>
    </xf>
    <xf numFmtId="0" fontId="29" fillId="0" borderId="1" xfId="0" applyFont="1" applyBorder="1" applyAlignment="1">
      <alignment horizontal="left" vertical="top"/>
    </xf>
    <xf numFmtId="0" fontId="1" fillId="0" borderId="1" xfId="0" applyFont="1" applyBorder="1" applyAlignment="1">
      <alignment horizontal="left" vertical="top" wrapText="1"/>
    </xf>
    <xf numFmtId="169" fontId="29" fillId="0" borderId="1" xfId="0" applyNumberFormat="1" applyFont="1" applyBorder="1" applyAlignment="1">
      <alignment horizontal="center" vertical="top" wrapText="1"/>
    </xf>
    <xf numFmtId="0" fontId="29" fillId="0" borderId="1" xfId="0" applyFont="1" applyBorder="1" applyAlignment="1">
      <alignment horizontal="center" vertical="top" wrapText="1"/>
    </xf>
    <xf numFmtId="164" fontId="29" fillId="0" borderId="1" xfId="0" applyNumberFormat="1" applyFont="1" applyBorder="1" applyAlignment="1">
      <alignment horizontal="center" vertical="top" wrapText="1"/>
    </xf>
    <xf numFmtId="164" fontId="38" fillId="0" borderId="7" xfId="0" applyNumberFormat="1" applyFont="1" applyBorder="1" applyAlignment="1">
      <alignment horizontal="right" vertical="top"/>
    </xf>
    <xf numFmtId="164" fontId="39" fillId="0" borderId="0" xfId="0" applyNumberFormat="1" applyFont="1" applyBorder="1" applyAlignment="1">
      <alignment horizontal="right" vertical="top"/>
    </xf>
    <xf numFmtId="164" fontId="38" fillId="0" borderId="0" xfId="0" applyNumberFormat="1" applyFont="1" applyBorder="1" applyAlignment="1">
      <alignment horizontal="right" vertical="top"/>
    </xf>
    <xf numFmtId="164" fontId="38" fillId="0" borderId="1" xfId="0" applyNumberFormat="1" applyFont="1" applyBorder="1" applyAlignment="1">
      <alignment horizontal="right" vertical="top"/>
    </xf>
    <xf numFmtId="0" fontId="29" fillId="0" borderId="0" xfId="0" applyFont="1" applyAlignment="1">
      <alignment horizontal="left" vertical="top"/>
    </xf>
    <xf numFmtId="169" fontId="25" fillId="0" borderId="0" xfId="0" applyNumberFormat="1" applyFont="1" applyBorder="1" applyAlignment="1">
      <alignment vertical="top"/>
    </xf>
    <xf numFmtId="164" fontId="25" fillId="0" borderId="5" xfId="0" applyNumberFormat="1" applyFont="1" applyBorder="1" applyAlignment="1"/>
    <xf numFmtId="164" fontId="40" fillId="0" borderId="5" xfId="0" applyNumberFormat="1" applyFont="1" applyBorder="1" applyAlignment="1"/>
    <xf numFmtId="0" fontId="3" fillId="0" borderId="0" xfId="0" applyFont="1" applyBorder="1" applyAlignment="1">
      <alignment vertical="top"/>
    </xf>
    <xf numFmtId="164" fontId="3" fillId="0" borderId="0" xfId="0" applyNumberFormat="1" applyFont="1" applyBorder="1" applyAlignment="1">
      <alignment vertical="top"/>
    </xf>
    <xf numFmtId="0" fontId="1" fillId="0" borderId="0" xfId="0" applyFont="1" applyAlignment="1">
      <alignment horizontal="left" vertical="top"/>
    </xf>
    <xf numFmtId="0" fontId="9" fillId="0" borderId="0" xfId="0" applyFont="1" applyBorder="1" applyAlignment="1">
      <alignment vertical="top"/>
    </xf>
    <xf numFmtId="164" fontId="38" fillId="0" borderId="0" xfId="0" applyNumberFormat="1" applyFont="1" applyBorder="1" applyAlignment="1">
      <alignment vertical="top"/>
    </xf>
    <xf numFmtId="164" fontId="38" fillId="0" borderId="0" xfId="0" applyNumberFormat="1" applyFont="1" applyAlignment="1">
      <alignment vertical="top"/>
    </xf>
    <xf numFmtId="164" fontId="38" fillId="0" borderId="1" xfId="0" applyNumberFormat="1" applyFont="1" applyBorder="1" applyAlignment="1">
      <alignment vertical="top"/>
    </xf>
    <xf numFmtId="0" fontId="44" fillId="0" borderId="0" xfId="0" applyFont="1" applyAlignment="1">
      <alignment horizontal="right" vertical="top"/>
    </xf>
    <xf numFmtId="0" fontId="78" fillId="0" borderId="0" xfId="0" applyFont="1" applyAlignment="1">
      <alignment vertical="top"/>
    </xf>
    <xf numFmtId="164" fontId="78" fillId="0" borderId="0" xfId="0" applyNumberFormat="1" applyFont="1" applyAlignment="1">
      <alignment vertical="top"/>
    </xf>
    <xf numFmtId="167" fontId="0" fillId="0" borderId="0" xfId="0" applyNumberFormat="1" applyAlignment="1">
      <alignment vertical="top"/>
    </xf>
    <xf numFmtId="167" fontId="78" fillId="0" borderId="0" xfId="0" applyNumberFormat="1" applyFont="1" applyAlignment="1">
      <alignment vertical="top"/>
    </xf>
    <xf numFmtId="0" fontId="23" fillId="0" borderId="0" xfId="0" applyFont="1" applyAlignment="1">
      <alignment vertical="top"/>
    </xf>
    <xf numFmtId="167" fontId="7" fillId="0" borderId="0" xfId="0" applyNumberFormat="1" applyFont="1" applyAlignment="1">
      <alignment vertical="top"/>
    </xf>
    <xf numFmtId="0" fontId="7" fillId="0" borderId="0" xfId="0" applyFont="1" applyAlignment="1">
      <alignment vertical="top"/>
    </xf>
    <xf numFmtId="164" fontId="3" fillId="0" borderId="0" xfId="0" applyNumberFormat="1" applyFont="1" applyAlignment="1">
      <alignment vertical="top"/>
    </xf>
    <xf numFmtId="164" fontId="3" fillId="0" borderId="1" xfId="0" applyNumberFormat="1" applyFont="1" applyBorder="1" applyAlignment="1">
      <alignment vertical="top"/>
    </xf>
    <xf numFmtId="164" fontId="3" fillId="0" borderId="20" xfId="0" applyNumberFormat="1" applyFont="1" applyBorder="1" applyAlignment="1">
      <alignment vertical="top"/>
    </xf>
    <xf numFmtId="167" fontId="3" fillId="0" borderId="0" xfId="0" applyNumberFormat="1" applyFont="1" applyAlignment="1">
      <alignment vertical="top"/>
    </xf>
    <xf numFmtId="0" fontId="45" fillId="0" borderId="0" xfId="0" applyFont="1" applyAlignment="1">
      <alignment vertical="top"/>
    </xf>
    <xf numFmtId="164" fontId="45" fillId="0" borderId="5" xfId="0" applyNumberFormat="1" applyFont="1" applyBorder="1" applyAlignment="1">
      <alignment vertical="top"/>
    </xf>
    <xf numFmtId="167" fontId="63" fillId="0" borderId="0" xfId="0" applyNumberFormat="1" applyFont="1" applyAlignment="1">
      <alignment vertical="top"/>
    </xf>
    <xf numFmtId="164" fontId="63" fillId="0" borderId="0" xfId="0" applyNumberFormat="1" applyFont="1" applyAlignment="1">
      <alignment vertical="top"/>
    </xf>
    <xf numFmtId="167" fontId="1" fillId="0" borderId="0" xfId="0" applyNumberFormat="1" applyFont="1" applyAlignment="1">
      <alignment vertical="top"/>
    </xf>
    <xf numFmtId="167" fontId="63" fillId="0" borderId="0" xfId="13" applyNumberFormat="1" applyFont="1" applyAlignment="1">
      <alignment vertical="top"/>
    </xf>
    <xf numFmtId="0" fontId="1" fillId="0" borderId="0" xfId="13" applyFont="1" applyAlignment="1">
      <alignment horizontal="right" vertical="top"/>
    </xf>
    <xf numFmtId="0" fontId="38" fillId="0" borderId="0" xfId="13" applyFont="1" applyAlignment="1">
      <alignment horizontal="right" vertical="top" wrapText="1"/>
    </xf>
    <xf numFmtId="0" fontId="38" fillId="0" borderId="0" xfId="13" applyFont="1" applyAlignment="1">
      <alignment vertical="top"/>
    </xf>
    <xf numFmtId="164" fontId="38" fillId="0" borderId="0" xfId="13" applyNumberFormat="1" applyFont="1" applyAlignment="1" applyProtection="1">
      <alignment vertical="top"/>
      <protection locked="0"/>
    </xf>
    <xf numFmtId="0" fontId="7" fillId="0" borderId="0" xfId="13" applyFont="1" applyBorder="1" applyAlignment="1">
      <alignment horizontal="right" vertical="top" wrapText="1"/>
    </xf>
    <xf numFmtId="0" fontId="49" fillId="0" borderId="0" xfId="13" applyFont="1" applyBorder="1" applyAlignment="1">
      <alignment vertical="top"/>
    </xf>
    <xf numFmtId="164" fontId="49" fillId="0" borderId="6" xfId="13" applyNumberFormat="1" applyFont="1" applyBorder="1" applyAlignment="1" applyProtection="1">
      <alignment vertical="top"/>
      <protection locked="0"/>
    </xf>
    <xf numFmtId="0" fontId="23" fillId="0" borderId="0" xfId="13" applyFont="1" applyAlignment="1">
      <alignment vertical="top"/>
    </xf>
    <xf numFmtId="0" fontId="7" fillId="0" borderId="0" xfId="13" applyFont="1" applyBorder="1" applyAlignment="1">
      <alignment vertical="top"/>
    </xf>
    <xf numFmtId="164" fontId="7" fillId="3" borderId="24" xfId="13" applyNumberFormat="1" applyFont="1" applyFill="1" applyBorder="1" applyAlignment="1" applyProtection="1">
      <alignment vertical="top"/>
      <protection locked="0"/>
    </xf>
    <xf numFmtId="0" fontId="7" fillId="0" borderId="0" xfId="0" applyFont="1" applyAlignment="1">
      <alignment horizontal="right" vertical="top"/>
    </xf>
    <xf numFmtId="164" fontId="45" fillId="0" borderId="4" xfId="0" applyNumberFormat="1" applyFont="1" applyBorder="1" applyAlignment="1">
      <alignment vertical="top"/>
    </xf>
    <xf numFmtId="0" fontId="1" fillId="0" borderId="8" xfId="0" applyFont="1" applyBorder="1" applyAlignment="1">
      <alignment horizontal="right" vertical="top"/>
    </xf>
    <xf numFmtId="0" fontId="3" fillId="0" borderId="8" xfId="0" applyFont="1" applyBorder="1" applyAlignment="1">
      <alignment vertical="top"/>
    </xf>
    <xf numFmtId="164" fontId="3" fillId="0" borderId="8" xfId="0" applyNumberFormat="1" applyFont="1" applyBorder="1" applyAlignment="1">
      <alignment vertical="top"/>
    </xf>
    <xf numFmtId="0" fontId="1" fillId="0" borderId="0" xfId="0" applyFont="1" applyAlignment="1">
      <alignment horizontal="right" vertical="top"/>
    </xf>
    <xf numFmtId="164" fontId="7" fillId="0" borderId="41" xfId="0" applyNumberFormat="1" applyFont="1" applyBorder="1" applyAlignment="1">
      <alignment vertical="top"/>
    </xf>
    <xf numFmtId="0" fontId="62" fillId="0" borderId="0" xfId="2" applyFont="1" applyBorder="1" applyAlignment="1">
      <alignment vertical="top" wrapText="1"/>
    </xf>
    <xf numFmtId="169" fontId="8" fillId="0" borderId="0" xfId="2" applyNumberFormat="1" applyFont="1" applyBorder="1" applyAlignment="1">
      <alignment vertical="top"/>
    </xf>
    <xf numFmtId="0" fontId="8" fillId="0" borderId="0" xfId="2" applyFont="1" applyBorder="1" applyAlignment="1">
      <alignment vertical="top"/>
    </xf>
    <xf numFmtId="164" fontId="8" fillId="0" borderId="0" xfId="2" applyNumberFormat="1" applyFont="1" applyBorder="1" applyAlignment="1">
      <alignment horizontal="right" vertical="top"/>
    </xf>
    <xf numFmtId="0" fontId="62" fillId="0" borderId="0" xfId="2" applyFont="1" applyBorder="1" applyAlignment="1">
      <alignment horizontal="left" vertical="top"/>
    </xf>
    <xf numFmtId="169" fontId="79" fillId="0" borderId="0" xfId="2" applyNumberFormat="1" applyFont="1" applyBorder="1" applyAlignment="1">
      <alignment horizontal="left" vertical="top"/>
    </xf>
    <xf numFmtId="0" fontId="29" fillId="0" borderId="0" xfId="2" applyFont="1" applyBorder="1" applyAlignment="1">
      <alignment vertical="top"/>
    </xf>
    <xf numFmtId="164" fontId="29" fillId="0" borderId="0" xfId="2" applyNumberFormat="1" applyFont="1" applyBorder="1" applyAlignment="1">
      <alignment horizontal="right" vertical="top"/>
    </xf>
    <xf numFmtId="0" fontId="29" fillId="0" borderId="1" xfId="0" applyFont="1" applyBorder="1" applyAlignment="1">
      <alignment horizontal="right" vertical="top"/>
    </xf>
    <xf numFmtId="0" fontId="29" fillId="0" borderId="1" xfId="0" applyFont="1" applyBorder="1" applyAlignment="1">
      <alignment vertical="top" wrapText="1"/>
    </xf>
    <xf numFmtId="0" fontId="62" fillId="0" borderId="1" xfId="0" applyFont="1" applyBorder="1" applyAlignment="1">
      <alignment vertical="top" wrapText="1"/>
    </xf>
    <xf numFmtId="0" fontId="62" fillId="0" borderId="1" xfId="0" applyFont="1" applyBorder="1" applyAlignment="1">
      <alignment vertical="top"/>
    </xf>
    <xf numFmtId="169" fontId="25" fillId="0" borderId="0" xfId="0" applyNumberFormat="1" applyFont="1" applyFill="1" applyAlignment="1">
      <alignment vertical="top"/>
    </xf>
    <xf numFmtId="164" fontId="25" fillId="0" borderId="0" xfId="0" applyNumberFormat="1" applyFont="1" applyFill="1" applyAlignment="1">
      <alignment horizontal="right" vertical="top"/>
    </xf>
    <xf numFmtId="0" fontId="40" fillId="0" borderId="0" xfId="0" applyFont="1" applyAlignment="1">
      <alignment vertical="top"/>
    </xf>
    <xf numFmtId="0" fontId="41" fillId="0" borderId="24" xfId="0" applyFont="1" applyBorder="1" applyAlignment="1">
      <alignment vertical="top" wrapText="1"/>
    </xf>
    <xf numFmtId="0" fontId="41" fillId="0" borderId="0" xfId="0" applyFont="1" applyBorder="1" applyAlignment="1">
      <alignment vertical="top" wrapText="1"/>
    </xf>
    <xf numFmtId="169" fontId="39" fillId="0" borderId="0" xfId="0" applyNumberFormat="1" applyFont="1" applyAlignment="1">
      <alignment vertical="top"/>
    </xf>
    <xf numFmtId="0" fontId="8" fillId="0" borderId="0" xfId="2" applyFont="1" applyBorder="1" applyAlignment="1">
      <alignment vertical="top" wrapText="1"/>
    </xf>
    <xf numFmtId="0" fontId="56" fillId="0" borderId="0" xfId="2" applyFont="1" applyBorder="1" applyAlignment="1">
      <alignment horizontal="left" vertical="top"/>
    </xf>
    <xf numFmtId="169" fontId="56" fillId="0" borderId="0" xfId="2" applyNumberFormat="1" applyFont="1" applyBorder="1" applyAlignment="1">
      <alignment horizontal="left" vertical="top"/>
    </xf>
    <xf numFmtId="0" fontId="57" fillId="0" borderId="1" xfId="0" applyFont="1" applyBorder="1" applyAlignment="1">
      <alignment vertical="top" wrapText="1"/>
    </xf>
    <xf numFmtId="169" fontId="29" fillId="0" borderId="0" xfId="0" applyNumberFormat="1" applyFont="1" applyBorder="1" applyAlignment="1">
      <alignment horizontal="center" vertical="top" wrapText="1"/>
    </xf>
    <xf numFmtId="0" fontId="80" fillId="0" borderId="0" xfId="0" applyFont="1" applyAlignment="1">
      <alignment vertical="top"/>
    </xf>
    <xf numFmtId="164" fontId="25" fillId="0" borderId="1" xfId="0" applyNumberFormat="1" applyFont="1" applyBorder="1" applyAlignment="1">
      <alignment vertical="top"/>
    </xf>
    <xf numFmtId="164" fontId="40" fillId="0" borderId="5" xfId="0" applyNumberFormat="1" applyFont="1" applyBorder="1" applyAlignment="1">
      <alignment vertical="top"/>
    </xf>
    <xf numFmtId="164" fontId="25" fillId="0" borderId="0" xfId="0" applyNumberFormat="1" applyFont="1" applyBorder="1" applyAlignment="1">
      <alignment vertical="top"/>
    </xf>
    <xf numFmtId="167" fontId="7" fillId="0" borderId="0" xfId="2" applyNumberFormat="1" applyFont="1" applyAlignment="1">
      <alignment vertical="top"/>
    </xf>
    <xf numFmtId="167" fontId="1" fillId="0" borderId="0" xfId="2" applyNumberFormat="1" applyFont="1" applyAlignment="1">
      <alignment vertical="top"/>
    </xf>
    <xf numFmtId="0" fontId="7" fillId="0" borderId="0" xfId="2" applyFont="1" applyAlignment="1">
      <alignment vertical="top" wrapText="1"/>
    </xf>
    <xf numFmtId="0" fontId="7" fillId="0" borderId="0" xfId="2" applyFont="1" applyBorder="1" applyAlignment="1">
      <alignment vertical="top" wrapText="1"/>
    </xf>
    <xf numFmtId="167" fontId="8" fillId="0" borderId="0" xfId="2" applyNumberFormat="1" applyFont="1" applyAlignment="1">
      <alignment horizontal="left" vertical="top"/>
    </xf>
    <xf numFmtId="0" fontId="1" fillId="0" borderId="0" xfId="4" applyFont="1" applyAlignment="1" applyProtection="1">
      <alignment horizontal="left" vertical="top"/>
    </xf>
    <xf numFmtId="167" fontId="1" fillId="0" borderId="0" xfId="13" applyNumberFormat="1" applyFont="1" applyAlignment="1">
      <alignment horizontal="center" vertical="top"/>
    </xf>
    <xf numFmtId="0" fontId="1" fillId="0" borderId="0" xfId="13" applyFont="1" applyAlignment="1">
      <alignment horizontal="right" vertical="top" wrapText="1"/>
    </xf>
    <xf numFmtId="2" fontId="1" fillId="0" borderId="0" xfId="13" applyNumberFormat="1" applyFont="1" applyAlignment="1" applyProtection="1">
      <alignment horizontal="right" vertical="top"/>
      <protection locked="0"/>
    </xf>
    <xf numFmtId="167" fontId="1" fillId="0" borderId="1" xfId="13" applyNumberFormat="1" applyFont="1" applyBorder="1" applyAlignment="1">
      <alignment horizontal="center" vertical="top"/>
    </xf>
    <xf numFmtId="167" fontId="3" fillId="0" borderId="1" xfId="13" applyNumberFormat="1" applyFont="1" applyBorder="1" applyAlignment="1">
      <alignment horizontal="center" vertical="top"/>
    </xf>
    <xf numFmtId="0" fontId="1" fillId="0" borderId="1" xfId="13" applyFont="1" applyBorder="1" applyAlignment="1">
      <alignment horizontal="right" vertical="top"/>
    </xf>
    <xf numFmtId="0" fontId="7" fillId="0" borderId="1" xfId="13" applyFont="1" applyBorder="1" applyAlignment="1">
      <alignment horizontal="center" vertical="top"/>
    </xf>
    <xf numFmtId="0" fontId="1" fillId="0" borderId="1" xfId="13" applyFont="1" applyBorder="1" applyAlignment="1">
      <alignment horizontal="right" vertical="top" wrapText="1"/>
    </xf>
    <xf numFmtId="2" fontId="7" fillId="0" borderId="1" xfId="13" applyNumberFormat="1" applyFont="1" applyBorder="1" applyAlignment="1" applyProtection="1">
      <alignment horizontal="center" vertical="top"/>
      <protection locked="0"/>
    </xf>
    <xf numFmtId="167" fontId="3" fillId="0" borderId="0" xfId="13" applyNumberFormat="1" applyFont="1" applyAlignment="1">
      <alignment horizontal="center" vertical="top"/>
    </xf>
    <xf numFmtId="0" fontId="3" fillId="0" borderId="0" xfId="13" applyFont="1" applyAlignment="1">
      <alignment horizontal="center" vertical="top"/>
    </xf>
    <xf numFmtId="2" fontId="3" fillId="0" borderId="0" xfId="13" applyNumberFormat="1" applyFont="1" applyAlignment="1" applyProtection="1">
      <alignment horizontal="center" vertical="top"/>
      <protection locked="0"/>
    </xf>
    <xf numFmtId="167" fontId="44" fillId="0" borderId="0" xfId="13" applyNumberFormat="1" applyFont="1" applyAlignment="1">
      <alignment vertical="top"/>
    </xf>
    <xf numFmtId="167" fontId="3" fillId="0" borderId="0" xfId="13" applyNumberFormat="1" applyFont="1" applyAlignment="1">
      <alignment vertical="top"/>
    </xf>
    <xf numFmtId="0" fontId="43" fillId="0" borderId="0" xfId="13" applyFont="1" applyBorder="1" applyAlignment="1">
      <alignment horizontal="left" vertical="top"/>
    </xf>
    <xf numFmtId="0" fontId="10" fillId="0" borderId="0" xfId="13" applyFont="1" applyAlignment="1">
      <alignment vertical="top"/>
    </xf>
    <xf numFmtId="2" fontId="10" fillId="0" borderId="0" xfId="13" applyNumberFormat="1" applyFont="1" applyAlignment="1" applyProtection="1">
      <alignment vertical="top"/>
      <protection locked="0"/>
    </xf>
    <xf numFmtId="0" fontId="45" fillId="0" borderId="0" xfId="13" applyFont="1" applyAlignment="1">
      <alignment horizontal="right" vertical="top"/>
    </xf>
    <xf numFmtId="0" fontId="47" fillId="0" borderId="0" xfId="13" applyFont="1" applyAlignment="1">
      <alignment vertical="top"/>
    </xf>
    <xf numFmtId="2" fontId="45" fillId="0" borderId="0" xfId="13" applyNumberFormat="1" applyFont="1" applyBorder="1" applyAlignment="1" applyProtection="1">
      <alignment vertical="top"/>
      <protection locked="0"/>
    </xf>
    <xf numFmtId="2" fontId="3" fillId="0" borderId="1" xfId="13" applyNumberFormat="1" applyFont="1" applyBorder="1" applyAlignment="1" applyProtection="1">
      <alignment vertical="top"/>
      <protection locked="0"/>
    </xf>
    <xf numFmtId="2" fontId="3" fillId="0" borderId="1" xfId="13" applyNumberFormat="1" applyFont="1" applyBorder="1" applyAlignment="1" applyProtection="1">
      <alignment horizontal="center" vertical="top"/>
      <protection locked="0"/>
    </xf>
    <xf numFmtId="2" fontId="7" fillId="0" borderId="0" xfId="13" applyNumberFormat="1" applyFont="1" applyBorder="1" applyAlignment="1" applyProtection="1">
      <alignment vertical="top"/>
      <protection locked="0"/>
    </xf>
    <xf numFmtId="2" fontId="3" fillId="0" borderId="5" xfId="13" applyNumberFormat="1" applyFont="1" applyBorder="1" applyAlignment="1" applyProtection="1">
      <alignment vertical="top"/>
      <protection locked="0"/>
    </xf>
    <xf numFmtId="2" fontId="3" fillId="0" borderId="0" xfId="13" applyNumberFormat="1" applyFont="1" applyBorder="1" applyAlignment="1" applyProtection="1">
      <alignment vertical="top"/>
      <protection locked="0"/>
    </xf>
    <xf numFmtId="2" fontId="46" fillId="0" borderId="0" xfId="13" applyNumberFormat="1" applyFont="1" applyBorder="1" applyAlignment="1" applyProtection="1">
      <alignment vertical="top"/>
      <protection locked="0"/>
    </xf>
    <xf numFmtId="164" fontId="3" fillId="0" borderId="0" xfId="13" applyNumberFormat="1" applyFont="1" applyAlignment="1" applyProtection="1">
      <alignment vertical="top"/>
      <protection locked="0"/>
    </xf>
    <xf numFmtId="0" fontId="44" fillId="0" borderId="0" xfId="13" applyFont="1" applyAlignment="1">
      <alignment vertical="top"/>
    </xf>
    <xf numFmtId="0" fontId="3" fillId="0" borderId="0" xfId="13" applyFont="1" applyBorder="1" applyAlignment="1">
      <alignment horizontal="right" vertical="top" wrapText="1"/>
    </xf>
    <xf numFmtId="0" fontId="3" fillId="0" borderId="0" xfId="13" applyFont="1" applyBorder="1" applyAlignment="1">
      <alignment vertical="top"/>
    </xf>
    <xf numFmtId="0" fontId="1" fillId="0" borderId="0" xfId="13" applyFont="1" applyBorder="1" applyAlignment="1">
      <alignment horizontal="right" vertical="top"/>
    </xf>
    <xf numFmtId="164" fontId="40" fillId="0" borderId="4" xfId="0" applyNumberFormat="1" applyFont="1" applyBorder="1" applyAlignment="1">
      <alignment vertical="top"/>
    </xf>
    <xf numFmtId="164" fontId="0" fillId="0" borderId="8" xfId="0" applyNumberFormat="1" applyBorder="1" applyAlignment="1">
      <alignment vertical="top"/>
    </xf>
    <xf numFmtId="0" fontId="44" fillId="0" borderId="0" xfId="0" applyFont="1" applyAlignment="1">
      <alignment vertical="top"/>
    </xf>
    <xf numFmtId="0" fontId="7" fillId="0" borderId="0" xfId="13" applyFont="1" applyBorder="1" applyAlignment="1">
      <alignment horizontal="right" vertical="top"/>
    </xf>
    <xf numFmtId="164" fontId="0" fillId="0" borderId="0" xfId="0" applyNumberFormat="1" applyAlignment="1">
      <alignment vertical="top"/>
    </xf>
    <xf numFmtId="164" fontId="8" fillId="0" borderId="41" xfId="0" applyNumberFormat="1" applyFont="1" applyBorder="1" applyAlignment="1">
      <alignment vertical="top"/>
    </xf>
    <xf numFmtId="0" fontId="7" fillId="0" borderId="0" xfId="2" applyFont="1" applyAlignment="1">
      <alignment vertical="top"/>
    </xf>
    <xf numFmtId="0" fontId="7" fillId="0" borderId="0" xfId="2" applyFont="1" applyBorder="1" applyAlignment="1">
      <alignment horizontal="center" vertical="top"/>
    </xf>
    <xf numFmtId="0" fontId="1" fillId="0" borderId="0" xfId="2" applyFont="1" applyBorder="1" applyAlignment="1">
      <alignment vertical="top"/>
    </xf>
    <xf numFmtId="0" fontId="1" fillId="0" borderId="0" xfId="2" applyFont="1" applyBorder="1" applyAlignment="1">
      <alignment horizontal="center" vertical="top"/>
    </xf>
    <xf numFmtId="0" fontId="1" fillId="0" borderId="0" xfId="4" applyFont="1" applyAlignment="1" applyProtection="1">
      <alignment horizontal="left" vertical="top"/>
      <protection locked="0"/>
    </xf>
    <xf numFmtId="0" fontId="1" fillId="0" borderId="0" xfId="2" applyFont="1" applyAlignment="1">
      <alignment horizontal="center" vertical="top"/>
    </xf>
    <xf numFmtId="0" fontId="1" fillId="0" borderId="0" xfId="12" applyFont="1" applyAlignment="1">
      <alignment horizontal="left" vertical="top"/>
    </xf>
    <xf numFmtId="0" fontId="1" fillId="0" borderId="0" xfId="12" applyFont="1" applyAlignment="1">
      <alignment horizontal="right" vertical="top"/>
    </xf>
    <xf numFmtId="0" fontId="1" fillId="0" borderId="0" xfId="12" applyFont="1" applyAlignment="1" applyProtection="1">
      <alignment horizontal="right" vertical="top"/>
    </xf>
    <xf numFmtId="164" fontId="29" fillId="0" borderId="0" xfId="0" applyNumberFormat="1" applyFont="1" applyBorder="1" applyAlignment="1">
      <alignment horizontal="center" vertical="top" wrapText="1"/>
    </xf>
    <xf numFmtId="0" fontId="7" fillId="0" borderId="1" xfId="12" applyFont="1" applyBorder="1" applyAlignment="1">
      <alignment horizontal="center" vertical="top"/>
    </xf>
    <xf numFmtId="0" fontId="10" fillId="0" borderId="0" xfId="12" applyFont="1" applyAlignment="1" applyProtection="1">
      <alignment vertical="top"/>
      <protection locked="0"/>
    </xf>
    <xf numFmtId="0" fontId="11" fillId="0" borderId="0" xfId="12" applyFont="1" applyAlignment="1">
      <alignment horizontal="left" vertical="top"/>
    </xf>
    <xf numFmtId="0" fontId="10" fillId="0" borderId="0" xfId="12" applyFont="1" applyAlignment="1">
      <alignment vertical="top" wrapText="1"/>
    </xf>
    <xf numFmtId="0" fontId="10" fillId="0" borderId="0" xfId="12" applyFont="1" applyAlignment="1">
      <alignment horizontal="center" vertical="top"/>
    </xf>
    <xf numFmtId="0" fontId="40" fillId="0" borderId="0" xfId="12" applyFont="1" applyAlignment="1">
      <alignment horizontal="center" vertical="top"/>
    </xf>
    <xf numFmtId="0" fontId="3" fillId="0" borderId="0" xfId="12" applyFont="1" applyBorder="1" applyAlignment="1">
      <alignment horizontal="center" vertical="top"/>
    </xf>
    <xf numFmtId="0" fontId="7" fillId="0" borderId="0" xfId="2" applyFont="1" applyAlignment="1">
      <alignment horizontal="center" vertical="top"/>
    </xf>
    <xf numFmtId="0" fontId="16" fillId="0" borderId="1" xfId="12" applyFont="1" applyBorder="1" applyAlignment="1">
      <alignment vertical="top"/>
    </xf>
    <xf numFmtId="0" fontId="3" fillId="0" borderId="1" xfId="12" applyFont="1" applyBorder="1" applyAlignment="1">
      <alignment vertical="top"/>
    </xf>
    <xf numFmtId="0" fontId="3" fillId="0" borderId="0" xfId="12" applyFont="1" applyBorder="1" applyAlignment="1">
      <alignment vertical="top"/>
    </xf>
    <xf numFmtId="0" fontId="3" fillId="0" borderId="5" xfId="12" applyFont="1" applyFill="1" applyBorder="1" applyAlignment="1">
      <alignment horizontal="center" vertical="top"/>
    </xf>
    <xf numFmtId="0" fontId="4" fillId="0" borderId="0" xfId="17" applyAlignment="1">
      <alignment horizontal="center" vertical="top"/>
    </xf>
    <xf numFmtId="0" fontId="48" fillId="0" borderId="0" xfId="12" applyFont="1" applyAlignment="1">
      <alignment horizontal="center" vertical="top"/>
    </xf>
    <xf numFmtId="0" fontId="48" fillId="0" borderId="0" xfId="12" applyFont="1" applyAlignment="1">
      <alignment vertical="top"/>
    </xf>
    <xf numFmtId="0" fontId="29" fillId="0" borderId="5" xfId="12" applyFont="1" applyFill="1" applyBorder="1" applyAlignment="1">
      <alignment horizontal="center" vertical="top"/>
    </xf>
    <xf numFmtId="0" fontId="81" fillId="0" borderId="0" xfId="2" applyFont="1" applyAlignment="1">
      <alignment vertical="top"/>
    </xf>
    <xf numFmtId="0" fontId="40" fillId="0" borderId="0" xfId="12" applyFont="1" applyAlignment="1">
      <alignment horizontal="centerContinuous" vertical="top"/>
    </xf>
    <xf numFmtId="0" fontId="40" fillId="0" borderId="0" xfId="12" applyFont="1" applyAlignment="1">
      <alignment vertical="top"/>
    </xf>
    <xf numFmtId="0" fontId="39" fillId="0" borderId="0" xfId="12" applyFont="1" applyAlignment="1">
      <alignment horizontal="center" vertical="top"/>
    </xf>
    <xf numFmtId="0" fontId="7" fillId="0" borderId="0" xfId="12" applyFont="1" applyAlignment="1">
      <alignment horizontal="centerContinuous" vertical="top"/>
    </xf>
    <xf numFmtId="0" fontId="25" fillId="0" borderId="0" xfId="12" applyFont="1" applyAlignment="1">
      <alignment vertical="top"/>
    </xf>
    <xf numFmtId="0" fontId="25" fillId="0" borderId="1" xfId="12" applyFont="1" applyBorder="1" applyAlignment="1">
      <alignment horizontal="center" vertical="top"/>
    </xf>
    <xf numFmtId="0" fontId="25" fillId="0" borderId="1" xfId="12" applyFont="1" applyBorder="1" applyAlignment="1">
      <alignment horizontal="centerContinuous" vertical="top"/>
    </xf>
    <xf numFmtId="0" fontId="25" fillId="0" borderId="0" xfId="12" applyFont="1" applyAlignment="1">
      <alignment vertical="top" wrapText="1"/>
    </xf>
    <xf numFmtId="0" fontId="25" fillId="0" borderId="1" xfId="12" applyFont="1" applyBorder="1" applyAlignment="1">
      <alignment vertical="top"/>
    </xf>
    <xf numFmtId="0" fontId="16" fillId="0" borderId="1" xfId="3" applyFont="1" applyFill="1" applyBorder="1" applyAlignment="1">
      <alignment vertical="top"/>
    </xf>
    <xf numFmtId="0" fontId="3" fillId="0" borderId="0" xfId="3" applyFont="1" applyFill="1" applyBorder="1" applyAlignment="1">
      <alignment vertical="top"/>
    </xf>
    <xf numFmtId="0" fontId="3" fillId="0" borderId="1" xfId="3" applyFont="1" applyFill="1" applyBorder="1" applyAlignment="1">
      <alignment horizontal="center" vertical="top"/>
    </xf>
    <xf numFmtId="0" fontId="3" fillId="0" borderId="0" xfId="3" applyFont="1" applyBorder="1" applyAlignment="1">
      <alignment vertical="top"/>
    </xf>
    <xf numFmtId="0" fontId="3" fillId="0" borderId="0" xfId="3" applyFont="1" applyBorder="1" applyAlignment="1">
      <alignment horizontal="center" vertical="top"/>
    </xf>
    <xf numFmtId="0" fontId="1" fillId="0" borderId="0" xfId="3" applyFont="1" applyAlignment="1">
      <alignment vertical="top"/>
    </xf>
    <xf numFmtId="0" fontId="1" fillId="0" borderId="0" xfId="3" applyFont="1" applyAlignment="1">
      <alignment horizontal="center" vertical="top"/>
    </xf>
    <xf numFmtId="0" fontId="3" fillId="0" borderId="0" xfId="3" applyFont="1" applyAlignment="1">
      <alignment horizontal="center" vertical="top"/>
    </xf>
    <xf numFmtId="0" fontId="3" fillId="0" borderId="1" xfId="3" applyFont="1" applyBorder="1" applyAlignment="1">
      <alignment horizontal="center" vertical="top"/>
    </xf>
    <xf numFmtId="0" fontId="16" fillId="0" borderId="1" xfId="3" applyFont="1" applyBorder="1" applyAlignment="1">
      <alignment vertical="top"/>
    </xf>
    <xf numFmtId="0" fontId="3" fillId="0" borderId="1" xfId="3" applyFont="1" applyBorder="1" applyAlignment="1">
      <alignment vertical="top"/>
    </xf>
    <xf numFmtId="0" fontId="1" fillId="0" borderId="0" xfId="3" applyFont="1" applyFill="1" applyAlignment="1">
      <alignment vertical="top"/>
    </xf>
    <xf numFmtId="0" fontId="1" fillId="0" borderId="0" xfId="3" applyFont="1" applyFill="1" applyAlignment="1">
      <alignment horizontal="center" vertical="top"/>
    </xf>
    <xf numFmtId="164" fontId="7" fillId="0" borderId="0" xfId="2" applyNumberFormat="1" applyFont="1" applyBorder="1" applyAlignment="1">
      <alignment vertical="top"/>
    </xf>
    <xf numFmtId="0" fontId="8" fillId="0" borderId="0" xfId="2" applyFont="1" applyAlignment="1" applyProtection="1">
      <alignment horizontal="left" vertical="top"/>
    </xf>
    <xf numFmtId="0" fontId="1" fillId="0" borderId="0" xfId="2" applyFont="1" applyAlignment="1" applyProtection="1">
      <alignment vertical="top"/>
    </xf>
    <xf numFmtId="0" fontId="1" fillId="0" borderId="0" xfId="2" applyFont="1" applyAlignment="1" applyProtection="1">
      <alignment horizontal="right" vertical="top"/>
    </xf>
    <xf numFmtId="0" fontId="3" fillId="0" borderId="0" xfId="2" applyFont="1" applyBorder="1" applyAlignment="1" applyProtection="1">
      <alignment vertical="top"/>
    </xf>
    <xf numFmtId="0" fontId="1" fillId="0" borderId="0" xfId="4" applyFont="1" applyAlignment="1" applyProtection="1">
      <alignment vertical="top"/>
    </xf>
    <xf numFmtId="0" fontId="1" fillId="0" borderId="0" xfId="2" applyFont="1" applyBorder="1" applyAlignment="1" applyProtection="1">
      <alignment vertical="top"/>
    </xf>
    <xf numFmtId="0" fontId="1" fillId="0" borderId="0" xfId="2" applyFont="1" applyBorder="1" applyAlignment="1" applyProtection="1">
      <alignment horizontal="left" vertical="top"/>
    </xf>
    <xf numFmtId="164" fontId="1" fillId="0" borderId="0" xfId="2" applyNumberFormat="1" applyFont="1" applyBorder="1" applyAlignment="1">
      <alignment vertical="top"/>
    </xf>
    <xf numFmtId="164" fontId="1" fillId="0" borderId="0" xfId="2" applyNumberFormat="1" applyFont="1" applyAlignment="1">
      <alignment vertical="top"/>
    </xf>
    <xf numFmtId="0" fontId="1" fillId="0" borderId="1" xfId="13" applyFont="1" applyBorder="1" applyAlignment="1">
      <alignment vertical="top"/>
    </xf>
    <xf numFmtId="0" fontId="1" fillId="0" borderId="1" xfId="13" applyFont="1" applyBorder="1" applyAlignment="1">
      <alignment horizontal="left" vertical="top"/>
    </xf>
    <xf numFmtId="164" fontId="1" fillId="0" borderId="1" xfId="13" applyNumberFormat="1" applyFont="1" applyBorder="1" applyAlignment="1" applyProtection="1">
      <alignment horizontal="right" vertical="top"/>
      <protection locked="0"/>
    </xf>
    <xf numFmtId="0" fontId="1" fillId="0" borderId="0" xfId="13" applyFont="1" applyBorder="1" applyAlignment="1">
      <alignment horizontal="center" vertical="top"/>
    </xf>
    <xf numFmtId="0" fontId="1" fillId="0" borderId="0" xfId="13" applyFont="1" applyBorder="1" applyAlignment="1">
      <alignment horizontal="left" vertical="top"/>
    </xf>
    <xf numFmtId="0" fontId="7" fillId="0" borderId="0" xfId="13" applyFont="1" applyBorder="1" applyAlignment="1">
      <alignment horizontal="center" vertical="top"/>
    </xf>
    <xf numFmtId="0" fontId="1" fillId="0" borderId="0" xfId="13" applyFont="1" applyBorder="1" applyAlignment="1">
      <alignment horizontal="right" vertical="top" wrapText="1"/>
    </xf>
    <xf numFmtId="164" fontId="7" fillId="0" borderId="0" xfId="13" applyNumberFormat="1" applyFont="1" applyBorder="1" applyAlignment="1" applyProtection="1">
      <alignment horizontal="center" vertical="top"/>
      <protection locked="0"/>
    </xf>
    <xf numFmtId="0" fontId="44" fillId="0" borderId="0" xfId="13" applyFont="1" applyBorder="1" applyAlignment="1">
      <alignment horizontal="right" vertical="top"/>
    </xf>
    <xf numFmtId="0" fontId="43" fillId="0" borderId="0" xfId="0" applyFont="1" applyAlignment="1">
      <alignment horizontal="left" vertical="top"/>
    </xf>
    <xf numFmtId="164" fontId="10" fillId="0" borderId="0" xfId="13" applyNumberFormat="1" applyFont="1" applyAlignment="1" applyProtection="1">
      <alignment vertical="top"/>
      <protection locked="0"/>
    </xf>
    <xf numFmtId="167" fontId="46" fillId="0" borderId="0" xfId="13" applyNumberFormat="1" applyFont="1" applyAlignment="1">
      <alignment horizontal="right" vertical="top"/>
    </xf>
    <xf numFmtId="164" fontId="45" fillId="0" borderId="5" xfId="13" quotePrefix="1" applyNumberFormat="1" applyFont="1" applyBorder="1" applyAlignment="1" applyProtection="1">
      <alignment vertical="top"/>
      <protection locked="0"/>
    </xf>
    <xf numFmtId="167" fontId="3" fillId="0" borderId="0" xfId="13" applyNumberFormat="1" applyFont="1" applyAlignment="1">
      <alignment horizontal="right" vertical="top"/>
    </xf>
    <xf numFmtId="0" fontId="12" fillId="0" borderId="0" xfId="13" applyFont="1" applyAlignment="1">
      <alignment vertical="top"/>
    </xf>
    <xf numFmtId="164" fontId="45" fillId="0" borderId="5" xfId="13" applyNumberFormat="1" applyFont="1" applyBorder="1" applyAlignment="1" applyProtection="1">
      <alignment vertical="top"/>
      <protection locked="0"/>
    </xf>
    <xf numFmtId="164" fontId="39" fillId="0" borderId="0" xfId="13" applyNumberFormat="1" applyFont="1" applyBorder="1" applyAlignment="1" applyProtection="1">
      <alignment vertical="top"/>
      <protection locked="0"/>
    </xf>
    <xf numFmtId="164" fontId="25" fillId="0" borderId="1" xfId="13" applyNumberFormat="1" applyFont="1" applyBorder="1" applyAlignment="1" applyProtection="1">
      <alignment vertical="top"/>
      <protection locked="0"/>
    </xf>
    <xf numFmtId="164" fontId="25" fillId="0" borderId="1" xfId="13" applyNumberFormat="1" applyFont="1" applyBorder="1" applyAlignment="1" applyProtection="1">
      <alignment horizontal="right" vertical="top"/>
      <protection locked="0"/>
    </xf>
    <xf numFmtId="0" fontId="5" fillId="0" borderId="0" xfId="13" applyFont="1" applyAlignment="1">
      <alignment vertical="top"/>
    </xf>
    <xf numFmtId="164" fontId="1" fillId="0" borderId="0" xfId="13" applyNumberFormat="1" applyFont="1" applyBorder="1" applyAlignment="1" applyProtection="1">
      <alignment vertical="top"/>
      <protection locked="0"/>
    </xf>
    <xf numFmtId="164" fontId="1" fillId="0" borderId="5" xfId="13" applyNumberFormat="1" applyFont="1" applyBorder="1" applyAlignment="1" applyProtection="1">
      <alignment vertical="top"/>
      <protection locked="0"/>
    </xf>
    <xf numFmtId="164" fontId="40" fillId="0" borderId="0" xfId="13" applyNumberFormat="1" applyFont="1" applyBorder="1" applyAlignment="1" applyProtection="1">
      <alignment vertical="top"/>
      <protection locked="0"/>
    </xf>
    <xf numFmtId="164" fontId="3" fillId="0" borderId="1" xfId="13" applyNumberFormat="1" applyFont="1" applyBorder="1" applyAlignment="1" applyProtection="1">
      <alignment vertical="top"/>
      <protection locked="0"/>
    </xf>
    <xf numFmtId="164" fontId="7" fillId="0" borderId="0" xfId="13" applyNumberFormat="1" applyFont="1" applyBorder="1" applyAlignment="1" applyProtection="1">
      <alignment vertical="top"/>
      <protection locked="0"/>
    </xf>
    <xf numFmtId="164" fontId="40" fillId="0" borderId="5" xfId="13" applyNumberFormat="1" applyFont="1" applyBorder="1" applyAlignment="1" applyProtection="1">
      <alignment vertical="top"/>
      <protection locked="0"/>
    </xf>
    <xf numFmtId="164" fontId="25" fillId="0" borderId="20" xfId="13" applyNumberFormat="1" applyFont="1" applyBorder="1" applyAlignment="1" applyProtection="1">
      <alignment vertical="top"/>
      <protection locked="0"/>
    </xf>
    <xf numFmtId="164" fontId="25" fillId="0" borderId="0" xfId="13" applyNumberFormat="1" applyFont="1" applyAlignment="1" applyProtection="1">
      <alignment vertical="top"/>
      <protection locked="0"/>
    </xf>
    <xf numFmtId="0" fontId="8" fillId="0" borderId="0" xfId="0" applyFont="1" applyAlignment="1">
      <alignment horizontal="right" vertical="top"/>
    </xf>
    <xf numFmtId="0" fontId="29" fillId="0" borderId="8" xfId="0" applyFont="1" applyBorder="1" applyAlignment="1">
      <alignment horizontal="right" vertical="top"/>
    </xf>
    <xf numFmtId="0" fontId="0" fillId="0" borderId="8" xfId="0" applyBorder="1" applyAlignment="1">
      <alignment vertical="top"/>
    </xf>
    <xf numFmtId="0" fontId="29" fillId="0" borderId="0" xfId="0" applyFont="1" applyAlignment="1">
      <alignment horizontal="right" vertical="top"/>
    </xf>
    <xf numFmtId="164" fontId="7" fillId="0" borderId="0" xfId="2" applyNumberFormat="1" applyFont="1" applyBorder="1" applyAlignment="1" applyProtection="1">
      <alignment vertical="top"/>
      <protection locked="0"/>
    </xf>
    <xf numFmtId="0" fontId="7" fillId="0" borderId="0" xfId="2" applyFont="1" applyBorder="1" applyAlignment="1" applyProtection="1">
      <alignment vertical="top" wrapText="1"/>
      <protection locked="0"/>
    </xf>
    <xf numFmtId="0" fontId="1" fillId="0" borderId="0" xfId="2" applyFont="1" applyAlignment="1" applyProtection="1">
      <alignment horizontal="left" vertical="top" wrapText="1"/>
    </xf>
    <xf numFmtId="0" fontId="9" fillId="0" borderId="0" xfId="2" applyFont="1" applyBorder="1" applyAlignment="1" applyProtection="1">
      <alignment horizontal="left" vertical="top"/>
      <protection locked="0"/>
    </xf>
    <xf numFmtId="164" fontId="1" fillId="0" borderId="0" xfId="2" applyNumberFormat="1" applyFont="1" applyBorder="1" applyAlignment="1" applyProtection="1">
      <alignment vertical="top"/>
      <protection locked="0"/>
    </xf>
    <xf numFmtId="0" fontId="29" fillId="0" borderId="0" xfId="2" applyFont="1" applyAlignment="1" applyProtection="1">
      <alignment horizontal="left" vertical="top" wrapText="1"/>
    </xf>
    <xf numFmtId="164" fontId="9" fillId="0" borderId="0" xfId="2" applyNumberFormat="1" applyFont="1" applyBorder="1" applyAlignment="1" applyProtection="1">
      <alignment horizontal="left" vertical="top"/>
      <protection locked="0"/>
    </xf>
    <xf numFmtId="169" fontId="29" fillId="0" borderId="0" xfId="0" applyNumberFormat="1" applyFont="1" applyBorder="1" applyAlignment="1" applyProtection="1">
      <alignment horizontal="center" vertical="top" wrapText="1"/>
      <protection locked="0"/>
    </xf>
    <xf numFmtId="0" fontId="29" fillId="0" borderId="0" xfId="0" applyFont="1" applyBorder="1" applyAlignment="1" applyProtection="1">
      <alignment horizontal="center" vertical="top" wrapText="1"/>
      <protection locked="0"/>
    </xf>
    <xf numFmtId="164" fontId="7" fillId="0" borderId="1" xfId="2" applyNumberFormat="1" applyFont="1" applyBorder="1" applyAlignment="1" applyProtection="1">
      <alignment horizontal="center" vertical="top"/>
      <protection locked="0"/>
    </xf>
    <xf numFmtId="164" fontId="38" fillId="0" borderId="0" xfId="2" applyNumberFormat="1" applyFont="1" applyAlignment="1" applyProtection="1">
      <alignment horizontal="center" vertical="top"/>
      <protection locked="0"/>
    </xf>
    <xf numFmtId="164" fontId="45" fillId="0" borderId="0" xfId="2" applyNumberFormat="1" applyFont="1" applyAlignment="1" applyProtection="1">
      <alignment vertical="top"/>
      <protection locked="0"/>
    </xf>
    <xf numFmtId="164" fontId="7" fillId="0" borderId="0" xfId="2" applyNumberFormat="1" applyFont="1" applyAlignment="1" applyProtection="1">
      <alignment vertical="top"/>
      <protection locked="0"/>
    </xf>
    <xf numFmtId="0" fontId="14" fillId="0" borderId="2" xfId="2" applyFont="1" applyBorder="1" applyAlignment="1" applyProtection="1">
      <alignment vertical="top" wrapText="1"/>
      <protection locked="0"/>
    </xf>
    <xf numFmtId="0" fontId="15" fillId="0" borderId="3" xfId="2" applyFont="1" applyBorder="1" applyAlignment="1" applyProtection="1">
      <alignment vertical="top" wrapText="1"/>
      <protection locked="0"/>
    </xf>
    <xf numFmtId="0" fontId="13" fillId="0" borderId="4" xfId="2" applyFont="1" applyBorder="1" applyAlignment="1" applyProtection="1">
      <alignment vertical="top" wrapText="1"/>
      <protection locked="0"/>
    </xf>
    <xf numFmtId="164" fontId="4" fillId="0" borderId="0" xfId="10" applyNumberFormat="1" applyFont="1" applyAlignment="1" applyProtection="1">
      <alignment vertical="top"/>
      <protection locked="0"/>
    </xf>
    <xf numFmtId="164" fontId="38" fillId="0" borderId="0" xfId="2" applyNumberFormat="1" applyFont="1" applyAlignment="1" applyProtection="1">
      <alignment vertical="top"/>
      <protection locked="0"/>
    </xf>
    <xf numFmtId="0" fontId="68" fillId="0" borderId="1" xfId="12" applyFont="1" applyBorder="1" applyAlignment="1" applyProtection="1">
      <alignment vertical="top"/>
      <protection locked="0"/>
    </xf>
    <xf numFmtId="164" fontId="5" fillId="0" borderId="0" xfId="2" applyNumberFormat="1" applyFont="1" applyAlignment="1" applyProtection="1">
      <alignment vertical="top"/>
      <protection locked="0"/>
    </xf>
    <xf numFmtId="0" fontId="16" fillId="0" borderId="1" xfId="12" applyFont="1" applyBorder="1" applyAlignment="1" applyProtection="1">
      <alignment vertical="top"/>
      <protection locked="0"/>
    </xf>
    <xf numFmtId="164" fontId="3" fillId="0" borderId="0" xfId="2" applyNumberFormat="1" applyFont="1" applyAlignment="1" applyProtection="1">
      <alignment vertical="top"/>
      <protection locked="0"/>
    </xf>
    <xf numFmtId="4" fontId="29" fillId="3" borderId="40" xfId="2" applyNumberFormat="1" applyFont="1" applyFill="1" applyBorder="1" applyAlignment="1" applyProtection="1">
      <alignment vertical="top"/>
      <protection locked="0"/>
    </xf>
    <xf numFmtId="164" fontId="68" fillId="0" borderId="0" xfId="2" applyNumberFormat="1" applyFont="1" applyAlignment="1" applyProtection="1">
      <alignment vertical="top"/>
      <protection locked="0"/>
    </xf>
    <xf numFmtId="164" fontId="76" fillId="0" borderId="1" xfId="2" applyNumberFormat="1" applyFont="1" applyBorder="1" applyAlignment="1" applyProtection="1">
      <alignment vertical="top"/>
      <protection locked="0"/>
    </xf>
    <xf numFmtId="0" fontId="68" fillId="0" borderId="0" xfId="12" applyFont="1" applyBorder="1" applyAlignment="1" applyProtection="1">
      <alignment vertical="top"/>
      <protection locked="0"/>
    </xf>
    <xf numFmtId="164" fontId="76" fillId="0" borderId="0" xfId="2" applyNumberFormat="1" applyFont="1" applyBorder="1" applyAlignment="1" applyProtection="1">
      <alignment vertical="top"/>
      <protection locked="0"/>
    </xf>
    <xf numFmtId="164" fontId="68" fillId="0" borderId="0" xfId="2" applyNumberFormat="1" applyFont="1" applyBorder="1" applyAlignment="1" applyProtection="1">
      <alignment vertical="top"/>
      <protection locked="0"/>
    </xf>
    <xf numFmtId="164" fontId="13" fillId="0" borderId="0" xfId="3" applyNumberFormat="1" applyFont="1" applyAlignment="1" applyProtection="1">
      <alignment vertical="top"/>
      <protection locked="0"/>
    </xf>
    <xf numFmtId="164" fontId="13" fillId="0" borderId="0" xfId="3" applyNumberFormat="1" applyFont="1" applyAlignment="1" applyProtection="1">
      <alignment horizontal="center" vertical="top"/>
      <protection locked="0"/>
    </xf>
    <xf numFmtId="164" fontId="76" fillId="0" borderId="0" xfId="2" applyNumberFormat="1" applyFont="1" applyAlignment="1" applyProtection="1">
      <alignment vertical="top"/>
      <protection locked="0"/>
    </xf>
    <xf numFmtId="164" fontId="16" fillId="0" borderId="0" xfId="2" applyNumberFormat="1" applyFont="1" applyAlignment="1" applyProtection="1">
      <alignment vertical="top"/>
      <protection locked="0"/>
    </xf>
    <xf numFmtId="164" fontId="38" fillId="0" borderId="1" xfId="2" applyNumberFormat="1" applyFont="1" applyBorder="1" applyAlignment="1" applyProtection="1">
      <alignment vertical="top"/>
      <protection locked="0"/>
    </xf>
    <xf numFmtId="164" fontId="38" fillId="0" borderId="0" xfId="2" applyNumberFormat="1" applyFont="1" applyBorder="1" applyAlignment="1" applyProtection="1">
      <alignment vertical="top"/>
      <protection locked="0"/>
    </xf>
    <xf numFmtId="0" fontId="5" fillId="0" borderId="0" xfId="2" applyFont="1" applyAlignment="1" applyProtection="1">
      <alignment vertical="top"/>
      <protection locked="0"/>
    </xf>
    <xf numFmtId="164" fontId="3" fillId="0" borderId="0" xfId="2" applyNumberFormat="1" applyFont="1" applyBorder="1" applyAlignment="1" applyProtection="1">
      <alignment vertical="top"/>
      <protection locked="0"/>
    </xf>
    <xf numFmtId="164" fontId="3" fillId="3" borderId="40" xfId="2" applyNumberFormat="1" applyFont="1" applyFill="1" applyBorder="1" applyAlignment="1" applyProtection="1">
      <alignment vertical="top"/>
      <protection locked="0"/>
    </xf>
    <xf numFmtId="167" fontId="7" fillId="0" borderId="0" xfId="2" applyNumberFormat="1" applyFont="1" applyAlignment="1" applyProtection="1">
      <alignment vertical="top"/>
    </xf>
    <xf numFmtId="164" fontId="12" fillId="0" borderId="0" xfId="2" applyNumberFormat="1" applyFont="1" applyBorder="1" applyAlignment="1" applyProtection="1">
      <alignment vertical="top"/>
      <protection locked="0"/>
    </xf>
    <xf numFmtId="167" fontId="1" fillId="0" borderId="0" xfId="4" applyNumberFormat="1" applyFont="1" applyAlignment="1" applyProtection="1">
      <alignment vertical="top"/>
    </xf>
    <xf numFmtId="164" fontId="12" fillId="0" borderId="1" xfId="3" applyNumberFormat="1" applyFont="1" applyBorder="1" applyAlignment="1" applyProtection="1">
      <alignment horizontal="center" vertical="top"/>
      <protection locked="0"/>
    </xf>
    <xf numFmtId="164" fontId="7" fillId="0" borderId="1" xfId="3" applyNumberFormat="1" applyFont="1" applyBorder="1" applyAlignment="1" applyProtection="1">
      <alignment horizontal="center" vertical="top"/>
      <protection locked="0"/>
    </xf>
    <xf numFmtId="164" fontId="38" fillId="0" borderId="0" xfId="3" applyNumberFormat="1" applyFont="1" applyAlignment="1" applyProtection="1">
      <alignment horizontal="center" vertical="top"/>
      <protection locked="0"/>
    </xf>
    <xf numFmtId="164" fontId="46" fillId="0" borderId="0" xfId="3" applyNumberFormat="1" applyFont="1" applyAlignment="1" applyProtection="1">
      <alignment vertical="top"/>
      <protection locked="0"/>
    </xf>
    <xf numFmtId="164" fontId="45" fillId="0" borderId="0" xfId="3" applyNumberFormat="1" applyFont="1" applyAlignment="1" applyProtection="1">
      <alignment vertical="top"/>
      <protection locked="0"/>
    </xf>
    <xf numFmtId="164" fontId="12" fillId="0" borderId="0" xfId="3" applyNumberFormat="1" applyFont="1" applyAlignment="1" applyProtection="1">
      <alignment vertical="top"/>
      <protection locked="0"/>
    </xf>
    <xf numFmtId="164" fontId="7" fillId="0" borderId="0" xfId="3" applyNumberFormat="1" applyFont="1" applyAlignment="1" applyProtection="1">
      <alignment vertical="top"/>
      <protection locked="0"/>
    </xf>
    <xf numFmtId="164" fontId="39" fillId="0" borderId="0" xfId="3" applyNumberFormat="1" applyFont="1" applyAlignment="1" applyProtection="1">
      <alignment vertical="top"/>
      <protection locked="0"/>
    </xf>
    <xf numFmtId="164" fontId="40" fillId="0" borderId="0" xfId="3" applyNumberFormat="1" applyFont="1" applyAlignment="1" applyProtection="1">
      <alignment vertical="top"/>
      <protection locked="0"/>
    </xf>
    <xf numFmtId="164" fontId="25" fillId="0" borderId="0" xfId="3" applyNumberFormat="1" applyFont="1" applyBorder="1" applyAlignment="1" applyProtection="1">
      <alignment vertical="top"/>
      <protection locked="0"/>
    </xf>
    <xf numFmtId="164" fontId="3" fillId="0" borderId="0" xfId="3" applyNumberFormat="1" applyFont="1" applyAlignment="1" applyProtection="1">
      <alignment vertical="top"/>
      <protection locked="0"/>
    </xf>
    <xf numFmtId="164" fontId="25" fillId="0" borderId="1" xfId="3" applyNumberFormat="1" applyFont="1" applyBorder="1" applyAlignment="1" applyProtection="1">
      <alignment vertical="top"/>
      <protection locked="0"/>
    </xf>
    <xf numFmtId="164" fontId="25" fillId="0" borderId="7" xfId="3" applyNumberFormat="1" applyFont="1" applyBorder="1" applyAlignment="1" applyProtection="1">
      <alignment vertical="top"/>
      <protection locked="0"/>
    </xf>
    <xf numFmtId="164" fontId="38" fillId="0" borderId="1" xfId="3" applyNumberFormat="1" applyFont="1" applyBorder="1" applyAlignment="1" applyProtection="1">
      <alignment vertical="top"/>
      <protection locked="0"/>
    </xf>
    <xf numFmtId="164" fontId="3" fillId="3" borderId="40" xfId="3" applyNumberFormat="1" applyFont="1" applyFill="1" applyBorder="1" applyAlignment="1" applyProtection="1">
      <alignment vertical="top"/>
      <protection locked="0"/>
    </xf>
    <xf numFmtId="164" fontId="3" fillId="3" borderId="0" xfId="3" applyNumberFormat="1" applyFont="1" applyFill="1" applyBorder="1" applyAlignment="1" applyProtection="1">
      <alignment vertical="top"/>
      <protection locked="0"/>
    </xf>
    <xf numFmtId="0" fontId="17" fillId="0" borderId="2" xfId="3" applyFont="1" applyFill="1" applyBorder="1" applyAlignment="1" applyProtection="1">
      <alignment horizontal="left" vertical="top" wrapText="1" indent="3"/>
      <protection locked="0"/>
    </xf>
    <xf numFmtId="0" fontId="17" fillId="0" borderId="4" xfId="3" applyFont="1" applyFill="1" applyBorder="1" applyAlignment="1" applyProtection="1">
      <alignment horizontal="left" vertical="top" wrapText="1" indent="3"/>
      <protection locked="0"/>
    </xf>
    <xf numFmtId="0" fontId="13" fillId="0" borderId="3" xfId="1" applyFont="1" applyBorder="1" applyAlignment="1" applyProtection="1">
      <alignment vertical="top" wrapText="1"/>
      <protection locked="0"/>
    </xf>
    <xf numFmtId="0" fontId="62" fillId="0" borderId="3" xfId="1" applyFont="1" applyBorder="1" applyAlignment="1" applyProtection="1">
      <alignment vertical="top" wrapText="1"/>
      <protection locked="0"/>
    </xf>
    <xf numFmtId="0" fontId="15" fillId="0" borderId="3" xfId="1" applyFont="1" applyBorder="1" applyAlignment="1" applyProtection="1">
      <alignment vertical="top" wrapText="1"/>
      <protection locked="0"/>
    </xf>
    <xf numFmtId="0" fontId="17" fillId="0" borderId="3" xfId="1" applyFont="1" applyBorder="1" applyAlignment="1" applyProtection="1">
      <alignment vertical="top" wrapText="1"/>
      <protection locked="0"/>
    </xf>
    <xf numFmtId="164" fontId="15" fillId="0" borderId="1" xfId="3" applyNumberFormat="1" applyFont="1" applyBorder="1" applyAlignment="1" applyProtection="1">
      <alignment horizontal="center" vertical="top" wrapText="1"/>
      <protection locked="0"/>
    </xf>
    <xf numFmtId="167" fontId="3" fillId="0" borderId="0" xfId="3" applyNumberFormat="1" applyFont="1" applyAlignment="1" applyProtection="1">
      <alignment horizontal="left" vertical="top"/>
      <protection locked="0"/>
    </xf>
    <xf numFmtId="0" fontId="29" fillId="0" borderId="0" xfId="3" applyFont="1" applyAlignment="1" applyProtection="1">
      <alignment horizontal="center" vertical="top"/>
      <protection locked="0"/>
    </xf>
    <xf numFmtId="0" fontId="15" fillId="0" borderId="4" xfId="1" applyFont="1" applyBorder="1" applyAlignment="1" applyProtection="1">
      <alignment vertical="top" wrapText="1"/>
      <protection locked="0"/>
    </xf>
    <xf numFmtId="0" fontId="15" fillId="0" borderId="3" xfId="1" applyFont="1" applyFill="1" applyBorder="1" applyAlignment="1" applyProtection="1">
      <alignment vertical="top" wrapText="1"/>
      <protection locked="0"/>
    </xf>
    <xf numFmtId="164" fontId="39" fillId="0" borderId="0" xfId="3" applyNumberFormat="1" applyFont="1" applyFill="1" applyAlignment="1" applyProtection="1">
      <alignment vertical="top"/>
      <protection locked="0"/>
    </xf>
    <xf numFmtId="164" fontId="40" fillId="0" borderId="0" xfId="3" applyNumberFormat="1" applyFont="1" applyFill="1" applyAlignment="1" applyProtection="1">
      <alignment vertical="top"/>
      <protection locked="0"/>
    </xf>
    <xf numFmtId="164" fontId="25" fillId="0" borderId="0" xfId="3" applyNumberFormat="1" applyFont="1" applyFill="1" applyAlignment="1" applyProtection="1">
      <alignment vertical="top"/>
      <protection locked="0"/>
    </xf>
    <xf numFmtId="164" fontId="29" fillId="0" borderId="0" xfId="3" applyNumberFormat="1" applyFont="1" applyFill="1" applyAlignment="1" applyProtection="1">
      <alignment vertical="top"/>
      <protection locked="0"/>
    </xf>
    <xf numFmtId="0" fontId="17" fillId="0" borderId="2" xfId="3" applyFont="1" applyFill="1" applyBorder="1" applyAlignment="1" applyProtection="1">
      <alignment vertical="top" wrapText="1"/>
      <protection locked="0"/>
    </xf>
    <xf numFmtId="0" fontId="13" fillId="0" borderId="3" xfId="3" applyFont="1" applyFill="1" applyBorder="1" applyAlignment="1" applyProtection="1">
      <alignment vertical="top" wrapText="1"/>
      <protection locked="0"/>
    </xf>
    <xf numFmtId="0" fontId="13" fillId="0" borderId="4" xfId="3" applyFont="1" applyFill="1" applyBorder="1" applyAlignment="1" applyProtection="1">
      <alignment vertical="top" wrapText="1"/>
      <protection locked="0"/>
    </xf>
    <xf numFmtId="167" fontId="10" fillId="0" borderId="0" xfId="3" applyNumberFormat="1" applyFont="1" applyFill="1" applyAlignment="1" applyProtection="1">
      <alignment horizontal="left" vertical="top"/>
      <protection locked="0"/>
    </xf>
    <xf numFmtId="164" fontId="38" fillId="0" borderId="1" xfId="3" applyNumberFormat="1" applyFont="1" applyFill="1" applyBorder="1" applyAlignment="1" applyProtection="1">
      <alignment vertical="top"/>
      <protection locked="0"/>
    </xf>
    <xf numFmtId="0" fontId="13" fillId="0" borderId="2" xfId="3" applyFont="1" applyFill="1" applyBorder="1" applyAlignment="1" applyProtection="1">
      <alignment vertical="top" wrapText="1"/>
      <protection locked="0"/>
    </xf>
    <xf numFmtId="164" fontId="38" fillId="0" borderId="7" xfId="3" applyNumberFormat="1" applyFont="1" applyFill="1" applyBorder="1" applyAlignment="1" applyProtection="1">
      <alignment vertical="top"/>
      <protection locked="0"/>
    </xf>
    <xf numFmtId="167" fontId="10" fillId="0" borderId="0" xfId="3" applyNumberFormat="1" applyFont="1" applyFill="1" applyAlignment="1" applyProtection="1">
      <alignment vertical="top"/>
      <protection locked="0"/>
    </xf>
    <xf numFmtId="0" fontId="13" fillId="0" borderId="3" xfId="3" applyFont="1" applyFill="1" applyBorder="1" applyAlignment="1" applyProtection="1">
      <alignment horizontal="left" vertical="top" wrapText="1" indent="3"/>
      <protection locked="0"/>
    </xf>
    <xf numFmtId="0" fontId="15" fillId="0" borderId="3" xfId="3" applyFont="1" applyFill="1" applyBorder="1" applyAlignment="1" applyProtection="1">
      <alignment horizontal="left" vertical="top" wrapText="1" indent="3"/>
      <protection locked="0"/>
    </xf>
    <xf numFmtId="0" fontId="13" fillId="0" borderId="4" xfId="3" applyFont="1" applyFill="1" applyBorder="1" applyAlignment="1" applyProtection="1">
      <alignment horizontal="left" vertical="top" wrapText="1" indent="3"/>
      <protection locked="0"/>
    </xf>
    <xf numFmtId="164" fontId="25" fillId="0" borderId="0" xfId="3" applyNumberFormat="1" applyFont="1" applyFill="1" applyBorder="1" applyAlignment="1" applyProtection="1">
      <alignment vertical="top"/>
      <protection locked="0"/>
    </xf>
    <xf numFmtId="0" fontId="13" fillId="0" borderId="0" xfId="3" applyFont="1" applyFill="1" applyBorder="1" applyAlignment="1" applyProtection="1">
      <alignment horizontal="left" vertical="top" wrapText="1" indent="3"/>
      <protection locked="0"/>
    </xf>
    <xf numFmtId="164" fontId="1" fillId="0" borderId="0" xfId="3" applyNumberFormat="1" applyFont="1" applyFill="1" applyAlignment="1" applyProtection="1">
      <alignment vertical="top"/>
      <protection locked="0"/>
    </xf>
    <xf numFmtId="164" fontId="3" fillId="0" borderId="1" xfId="3" applyNumberFormat="1" applyFont="1" applyFill="1" applyBorder="1" applyAlignment="1" applyProtection="1">
      <alignment vertical="top"/>
      <protection locked="0"/>
    </xf>
    <xf numFmtId="167" fontId="25" fillId="0" borderId="0" xfId="3" applyNumberFormat="1" applyFont="1" applyAlignment="1" applyProtection="1">
      <alignment horizontal="left" vertical="top"/>
      <protection locked="0"/>
    </xf>
    <xf numFmtId="167" fontId="37" fillId="0" borderId="0" xfId="3" applyNumberFormat="1" applyFont="1" applyAlignment="1" applyProtection="1">
      <alignment vertical="top"/>
      <protection locked="0"/>
    </xf>
    <xf numFmtId="0" fontId="62" fillId="0" borderId="2" xfId="3" applyFont="1" applyFill="1" applyBorder="1" applyAlignment="1" applyProtection="1">
      <alignment vertical="top" wrapText="1"/>
      <protection locked="0"/>
    </xf>
    <xf numFmtId="0" fontId="15" fillId="0" borderId="4" xfId="3" applyFont="1" applyFill="1" applyBorder="1" applyAlignment="1" applyProtection="1">
      <alignment horizontal="left" vertical="top" wrapText="1" indent="3"/>
      <protection locked="0"/>
    </xf>
    <xf numFmtId="0" fontId="15" fillId="0" borderId="0" xfId="3" applyFont="1" applyFill="1" applyBorder="1" applyAlignment="1" applyProtection="1">
      <alignment horizontal="left" vertical="top" wrapText="1" indent="3"/>
      <protection locked="0"/>
    </xf>
    <xf numFmtId="0" fontId="41" fillId="0" borderId="0" xfId="3" applyFont="1" applyBorder="1" applyAlignment="1" applyProtection="1">
      <alignment vertical="top" wrapText="1"/>
      <protection locked="0"/>
    </xf>
    <xf numFmtId="164" fontId="38" fillId="0" borderId="7" xfId="3" applyNumberFormat="1" applyFont="1" applyBorder="1" applyAlignment="1" applyProtection="1">
      <alignment vertical="top"/>
      <protection locked="0"/>
    </xf>
    <xf numFmtId="164" fontId="3" fillId="0" borderId="0" xfId="3" applyNumberFormat="1" applyFont="1" applyBorder="1" applyAlignment="1" applyProtection="1">
      <alignment vertical="top"/>
      <protection locked="0"/>
    </xf>
    <xf numFmtId="0" fontId="35" fillId="0" borderId="2" xfId="1" applyFont="1" applyBorder="1" applyAlignment="1" applyProtection="1">
      <alignment vertical="top" wrapText="1"/>
      <protection locked="0"/>
    </xf>
    <xf numFmtId="0" fontId="15" fillId="0" borderId="24" xfId="1" applyFont="1" applyBorder="1" applyAlignment="1" applyProtection="1">
      <alignment vertical="top" wrapText="1"/>
      <protection locked="0"/>
    </xf>
    <xf numFmtId="0" fontId="1" fillId="0" borderId="0" xfId="3" applyFont="1" applyAlignment="1" applyProtection="1">
      <alignment vertical="top"/>
      <protection locked="0"/>
    </xf>
    <xf numFmtId="0" fontId="38" fillId="0" borderId="1" xfId="3" applyFont="1" applyBorder="1" applyAlignment="1" applyProtection="1">
      <alignment vertical="top"/>
      <protection locked="0"/>
    </xf>
    <xf numFmtId="0" fontId="15" fillId="0" borderId="2" xfId="1" applyFont="1" applyBorder="1" applyAlignment="1" applyProtection="1">
      <alignment vertical="top" wrapText="1"/>
      <protection locked="0"/>
    </xf>
    <xf numFmtId="164" fontId="4" fillId="0" borderId="0" xfId="11" applyNumberFormat="1" applyFont="1" applyAlignment="1" applyProtection="1">
      <alignment vertical="top"/>
      <protection locked="0"/>
    </xf>
    <xf numFmtId="0" fontId="1" fillId="0" borderId="7" xfId="3" applyFont="1" applyBorder="1" applyAlignment="1" applyProtection="1">
      <alignment vertical="top"/>
      <protection locked="0"/>
    </xf>
    <xf numFmtId="0" fontId="15" fillId="0" borderId="2" xfId="3" applyFont="1" applyFill="1" applyBorder="1" applyAlignment="1" applyProtection="1">
      <alignment horizontal="left" vertical="top" wrapText="1" indent="3"/>
      <protection locked="0"/>
    </xf>
    <xf numFmtId="164" fontId="34" fillId="0" borderId="0" xfId="3" applyNumberFormat="1" applyFont="1" applyBorder="1" applyAlignment="1" applyProtection="1">
      <alignment vertical="top"/>
      <protection locked="0"/>
    </xf>
    <xf numFmtId="164" fontId="34" fillId="0" borderId="0" xfId="3" applyNumberFormat="1" applyFont="1" applyAlignment="1" applyProtection="1">
      <alignment vertical="top"/>
      <protection locked="0"/>
    </xf>
    <xf numFmtId="164" fontId="34" fillId="0" borderId="1" xfId="3" applyNumberFormat="1" applyFont="1" applyBorder="1" applyAlignment="1" applyProtection="1">
      <alignment vertical="top"/>
      <protection locked="0"/>
    </xf>
    <xf numFmtId="164" fontId="41" fillId="0" borderId="1" xfId="3" applyNumberFormat="1" applyFont="1" applyBorder="1" applyAlignment="1" applyProtection="1">
      <alignment vertical="top"/>
      <protection locked="0"/>
    </xf>
    <xf numFmtId="164" fontId="41" fillId="0" borderId="0" xfId="3" applyNumberFormat="1" applyFont="1" applyAlignment="1" applyProtection="1">
      <alignment vertical="top"/>
      <protection locked="0"/>
    </xf>
    <xf numFmtId="164" fontId="3" fillId="0" borderId="1" xfId="3" applyNumberFormat="1" applyFont="1" applyBorder="1" applyAlignment="1" applyProtection="1">
      <alignment vertical="top"/>
      <protection locked="0"/>
    </xf>
    <xf numFmtId="164" fontId="5" fillId="0" borderId="0" xfId="3" applyNumberFormat="1" applyFont="1" applyAlignment="1" applyProtection="1">
      <alignment vertical="top"/>
      <protection locked="0"/>
    </xf>
    <xf numFmtId="164" fontId="3" fillId="0" borderId="20" xfId="3" applyNumberFormat="1" applyFont="1" applyBorder="1" applyAlignment="1" applyProtection="1">
      <alignment vertical="top"/>
      <protection locked="0"/>
    </xf>
    <xf numFmtId="164" fontId="8" fillId="0" borderId="0" xfId="3" applyNumberFormat="1" applyFont="1" applyAlignment="1" applyProtection="1">
      <alignment vertical="top"/>
      <protection locked="0"/>
    </xf>
    <xf numFmtId="164" fontId="8" fillId="0" borderId="0" xfId="3" applyNumberFormat="1" applyFont="1" applyAlignment="1" applyProtection="1">
      <alignment horizontal="center" vertical="top"/>
      <protection locked="0"/>
    </xf>
    <xf numFmtId="164" fontId="29" fillId="0" borderId="0" xfId="3" applyNumberFormat="1" applyFont="1" applyAlignment="1">
      <alignment vertical="top"/>
    </xf>
    <xf numFmtId="164" fontId="3" fillId="0" borderId="0" xfId="3" applyNumberFormat="1" applyFont="1" applyBorder="1" applyAlignment="1">
      <alignment vertical="top"/>
    </xf>
    <xf numFmtId="164" fontId="25" fillId="0" borderId="1" xfId="3" applyNumberFormat="1" applyFont="1" applyBorder="1" applyAlignment="1">
      <alignment vertical="top"/>
    </xf>
    <xf numFmtId="164" fontId="25" fillId="0" borderId="0" xfId="3" applyNumberFormat="1" applyFont="1" applyBorder="1" applyAlignment="1">
      <alignment vertical="top"/>
    </xf>
    <xf numFmtId="164" fontId="39" fillId="3" borderId="40" xfId="3" applyNumberFormat="1" applyFont="1" applyFill="1" applyBorder="1" applyAlignment="1">
      <alignment vertical="top"/>
    </xf>
    <xf numFmtId="164" fontId="31" fillId="3" borderId="40" xfId="3" applyNumberFormat="1" applyFont="1" applyFill="1" applyBorder="1" applyAlignment="1" applyProtection="1">
      <alignment vertical="top"/>
      <protection locked="0"/>
    </xf>
    <xf numFmtId="164" fontId="22" fillId="0" borderId="0" xfId="3" applyNumberFormat="1" applyFont="1" applyAlignment="1" applyProtection="1">
      <alignment vertical="top"/>
      <protection locked="0"/>
    </xf>
    <xf numFmtId="167" fontId="40" fillId="0" borderId="0" xfId="11" applyNumberFormat="1" applyFont="1" applyFill="1" applyAlignment="1" applyProtection="1">
      <alignment horizontal="left" vertical="top"/>
      <protection locked="0"/>
    </xf>
    <xf numFmtId="0" fontId="40" fillId="0" borderId="0" xfId="11" applyFont="1" applyFill="1" applyAlignment="1" applyProtection="1">
      <alignment vertical="top"/>
      <protection locked="0"/>
    </xf>
    <xf numFmtId="0" fontId="39" fillId="0" borderId="0" xfId="11" applyFont="1" applyFill="1" applyAlignment="1" applyProtection="1">
      <alignment vertical="top"/>
      <protection locked="0"/>
    </xf>
    <xf numFmtId="0" fontId="42" fillId="0" borderId="0" xfId="11" applyFont="1" applyFill="1" applyAlignment="1" applyProtection="1">
      <alignment vertical="top"/>
      <protection locked="0"/>
    </xf>
    <xf numFmtId="164" fontId="64" fillId="0" borderId="0" xfId="11" applyNumberFormat="1" applyFont="1" applyFill="1" applyAlignment="1" applyProtection="1">
      <alignment vertical="top"/>
      <protection locked="0"/>
    </xf>
    <xf numFmtId="164" fontId="42" fillId="0" borderId="0" xfId="11" applyNumberFormat="1" applyFont="1" applyFill="1" applyAlignment="1" applyProtection="1">
      <alignment vertical="top"/>
      <protection locked="0"/>
    </xf>
    <xf numFmtId="0" fontId="63" fillId="0" borderId="24" xfId="0" applyFont="1" applyFill="1" applyBorder="1" applyAlignment="1">
      <alignment vertical="top" wrapText="1"/>
    </xf>
    <xf numFmtId="0" fontId="63" fillId="0" borderId="0" xfId="0" applyFont="1" applyFill="1" applyBorder="1" applyAlignment="1">
      <alignment vertical="top" wrapText="1"/>
    </xf>
    <xf numFmtId="0" fontId="1" fillId="0" borderId="0" xfId="0" applyFont="1" applyFill="1" applyAlignment="1">
      <alignment horizontal="left" vertical="top"/>
    </xf>
    <xf numFmtId="164" fontId="25" fillId="0" borderId="1" xfId="3" applyNumberFormat="1" applyFont="1" applyFill="1" applyBorder="1" applyAlignment="1" applyProtection="1">
      <alignment vertical="top"/>
      <protection locked="0"/>
    </xf>
    <xf numFmtId="167" fontId="39" fillId="0" borderId="0" xfId="11" applyNumberFormat="1" applyFont="1" applyFill="1" applyAlignment="1" applyProtection="1">
      <alignment horizontal="left" vertical="top"/>
      <protection locked="0"/>
    </xf>
    <xf numFmtId="0" fontId="64" fillId="0" borderId="0" xfId="11" applyFont="1" applyFill="1" applyAlignment="1" applyProtection="1">
      <alignment vertical="top"/>
      <protection locked="0"/>
    </xf>
    <xf numFmtId="164" fontId="25" fillId="0" borderId="40" xfId="3" applyNumberFormat="1" applyFont="1" applyFill="1" applyBorder="1" applyAlignment="1" applyProtection="1">
      <alignment vertical="top"/>
      <protection locked="0"/>
    </xf>
    <xf numFmtId="164" fontId="25" fillId="3" borderId="0" xfId="3" applyNumberFormat="1" applyFont="1" applyFill="1" applyBorder="1" applyAlignment="1" applyProtection="1">
      <alignment vertical="top"/>
      <protection locked="0"/>
    </xf>
    <xf numFmtId="167" fontId="40" fillId="0" borderId="0" xfId="11" applyNumberFormat="1" applyFont="1" applyAlignment="1" applyProtection="1">
      <alignment horizontal="left" vertical="top"/>
      <protection locked="0"/>
    </xf>
    <xf numFmtId="0" fontId="40" fillId="0" borderId="0" xfId="11" applyFont="1" applyAlignment="1" applyProtection="1">
      <alignment vertical="top"/>
      <protection locked="0"/>
    </xf>
    <xf numFmtId="0" fontId="39" fillId="0" borderId="0" xfId="11" applyFont="1" applyAlignment="1" applyProtection="1">
      <alignment vertical="top"/>
      <protection locked="0"/>
    </xf>
    <xf numFmtId="0" fontId="42" fillId="0" borderId="0" xfId="11" applyFont="1" applyAlignment="1" applyProtection="1">
      <alignment vertical="top"/>
      <protection locked="0"/>
    </xf>
    <xf numFmtId="164" fontId="64" fillId="0" borderId="0" xfId="11" applyNumberFormat="1" applyFont="1" applyAlignment="1" applyProtection="1">
      <alignment vertical="top"/>
      <protection locked="0"/>
    </xf>
    <xf numFmtId="164" fontId="42" fillId="0" borderId="0" xfId="11" applyNumberFormat="1" applyFont="1" applyAlignment="1" applyProtection="1">
      <alignment vertical="top"/>
      <protection locked="0"/>
    </xf>
    <xf numFmtId="164" fontId="25" fillId="0" borderId="1" xfId="4" applyNumberFormat="1" applyFont="1" applyBorder="1" applyAlignment="1" applyProtection="1">
      <alignment vertical="top"/>
      <protection locked="0"/>
    </xf>
    <xf numFmtId="164" fontId="25" fillId="0" borderId="0" xfId="4" applyNumberFormat="1" applyFont="1" applyBorder="1" applyAlignment="1" applyProtection="1">
      <alignment vertical="top"/>
      <protection locked="0"/>
    </xf>
    <xf numFmtId="164" fontId="16" fillId="0" borderId="1" xfId="4" applyNumberFormat="1" applyFont="1" applyBorder="1" applyAlignment="1" applyProtection="1">
      <alignment horizontal="right" vertical="top"/>
      <protection locked="0"/>
    </xf>
    <xf numFmtId="0" fontId="25" fillId="0" borderId="0" xfId="4" applyFont="1" applyAlignment="1" applyProtection="1">
      <alignment vertical="top"/>
      <protection locked="0"/>
    </xf>
    <xf numFmtId="164" fontId="38" fillId="0" borderId="0" xfId="4" applyNumberFormat="1" applyFont="1" applyBorder="1" applyAlignment="1" applyProtection="1">
      <alignment vertical="top"/>
      <protection locked="0"/>
    </xf>
    <xf numFmtId="164" fontId="16" fillId="0" borderId="0" xfId="4" applyNumberFormat="1" applyFont="1" applyAlignment="1" applyProtection="1">
      <alignment horizontal="right" vertical="top"/>
      <protection locked="0"/>
    </xf>
    <xf numFmtId="164" fontId="16" fillId="3" borderId="40" xfId="3" applyNumberFormat="1" applyFont="1" applyFill="1" applyBorder="1" applyAlignment="1" applyProtection="1">
      <alignment vertical="top"/>
      <protection locked="0"/>
    </xf>
    <xf numFmtId="164" fontId="16" fillId="3" borderId="0" xfId="3" applyNumberFormat="1" applyFont="1" applyFill="1" applyBorder="1" applyAlignment="1" applyProtection="1">
      <alignment vertical="top"/>
      <protection locked="0"/>
    </xf>
    <xf numFmtId="167" fontId="39" fillId="0" borderId="0" xfId="3" applyNumberFormat="1" applyFont="1" applyBorder="1" applyAlignment="1" applyProtection="1">
      <alignment horizontal="left" vertical="top"/>
      <protection locked="0"/>
    </xf>
    <xf numFmtId="0" fontId="39" fillId="0" borderId="0" xfId="3" applyFont="1" applyBorder="1" applyAlignment="1" applyProtection="1">
      <alignment vertical="top"/>
      <protection locked="0"/>
    </xf>
    <xf numFmtId="0" fontId="39" fillId="0" borderId="0" xfId="3" applyFont="1" applyAlignment="1" applyProtection="1">
      <alignment vertical="top"/>
      <protection locked="0"/>
    </xf>
    <xf numFmtId="0" fontId="25" fillId="0" borderId="0" xfId="0" applyFont="1" applyAlignment="1" applyProtection="1">
      <alignment vertical="top"/>
      <protection locked="0"/>
    </xf>
    <xf numFmtId="164" fontId="16" fillId="0" borderId="0" xfId="3" applyNumberFormat="1" applyFont="1" applyAlignment="1" applyProtection="1">
      <alignment vertical="top"/>
      <protection locked="0"/>
    </xf>
    <xf numFmtId="164" fontId="30" fillId="3" borderId="40" xfId="3" applyNumberFormat="1" applyFont="1" applyFill="1" applyBorder="1" applyAlignment="1" applyProtection="1">
      <alignment horizontal="right" vertical="top"/>
      <protection locked="0"/>
    </xf>
    <xf numFmtId="164" fontId="25" fillId="0" borderId="0" xfId="0" applyNumberFormat="1" applyFont="1" applyAlignment="1" applyProtection="1">
      <alignment vertical="top"/>
      <protection locked="0"/>
    </xf>
    <xf numFmtId="0" fontId="40" fillId="0" borderId="0" xfId="3" applyFont="1" applyAlignment="1" applyProtection="1">
      <alignment vertical="top"/>
      <protection locked="0"/>
    </xf>
    <xf numFmtId="0" fontId="3" fillId="0" borderId="0" xfId="0" applyFont="1" applyAlignment="1" applyProtection="1">
      <alignment vertical="top"/>
      <protection locked="0"/>
    </xf>
    <xf numFmtId="164" fontId="68" fillId="0" borderId="1" xfId="4" applyNumberFormat="1" applyFont="1" applyBorder="1" applyAlignment="1" applyProtection="1">
      <alignment horizontal="right" vertical="top"/>
      <protection locked="0"/>
    </xf>
    <xf numFmtId="164" fontId="25" fillId="0" borderId="1" xfId="4" applyNumberFormat="1" applyFont="1" applyBorder="1" applyAlignment="1" applyProtection="1">
      <alignment horizontal="right" vertical="top"/>
      <protection locked="0"/>
    </xf>
    <xf numFmtId="164" fontId="3" fillId="0" borderId="0" xfId="0" applyNumberFormat="1" applyFont="1" applyAlignment="1" applyProtection="1">
      <alignment vertical="top"/>
      <protection locked="0"/>
    </xf>
    <xf numFmtId="164" fontId="40" fillId="0" borderId="0" xfId="3" applyNumberFormat="1" applyFont="1" applyAlignment="1" applyProtection="1">
      <alignment horizontal="center" vertical="top"/>
      <protection locked="0"/>
    </xf>
    <xf numFmtId="164" fontId="15" fillId="0" borderId="0" xfId="3" applyNumberFormat="1" applyFont="1" applyAlignment="1" applyProtection="1">
      <alignment vertical="top"/>
      <protection locked="0"/>
    </xf>
    <xf numFmtId="164" fontId="15" fillId="0" borderId="0" xfId="3" applyNumberFormat="1" applyFont="1" applyAlignment="1" applyProtection="1">
      <alignment horizontal="center" vertical="top"/>
      <protection locked="0"/>
    </xf>
    <xf numFmtId="0" fontId="14" fillId="0" borderId="0" xfId="3" applyFont="1" applyBorder="1" applyAlignment="1" applyProtection="1">
      <alignment vertical="top" wrapText="1"/>
      <protection locked="0"/>
    </xf>
    <xf numFmtId="164" fontId="8" fillId="0" borderId="1" xfId="3" applyNumberFormat="1" applyFont="1" applyBorder="1" applyAlignment="1" applyProtection="1">
      <alignment vertical="top"/>
      <protection locked="0"/>
    </xf>
    <xf numFmtId="0" fontId="29" fillId="0" borderId="0" xfId="0" applyFont="1" applyAlignment="1" applyProtection="1">
      <alignment vertical="top"/>
      <protection locked="0"/>
    </xf>
    <xf numFmtId="164" fontId="39" fillId="0" borderId="1" xfId="3" applyNumberFormat="1" applyFont="1" applyBorder="1" applyAlignment="1" applyProtection="1">
      <alignment vertical="top"/>
      <protection locked="0"/>
    </xf>
    <xf numFmtId="164" fontId="25" fillId="0" borderId="1" xfId="3" applyNumberFormat="1" applyFont="1" applyBorder="1" applyAlignment="1" applyProtection="1">
      <alignment horizontal="right" vertical="top"/>
      <protection locked="0"/>
    </xf>
    <xf numFmtId="164" fontId="8" fillId="0" borderId="0" xfId="3" applyNumberFormat="1" applyFont="1" applyBorder="1" applyAlignment="1" applyProtection="1">
      <alignment vertical="top"/>
      <protection locked="0"/>
    </xf>
    <xf numFmtId="164" fontId="25" fillId="0" borderId="0" xfId="3" applyNumberFormat="1" applyFont="1" applyBorder="1" applyAlignment="1" applyProtection="1">
      <alignment horizontal="right" vertical="top"/>
      <protection locked="0"/>
    </xf>
    <xf numFmtId="164" fontId="25" fillId="0" borderId="0" xfId="3" applyNumberFormat="1" applyFont="1" applyBorder="1" applyAlignment="1" applyProtection="1">
      <alignment horizontal="center" vertical="top"/>
      <protection locked="0"/>
    </xf>
    <xf numFmtId="164" fontId="39" fillId="0" borderId="5" xfId="3" applyNumberFormat="1" applyFont="1" applyBorder="1" applyAlignment="1" applyProtection="1">
      <alignment horizontal="right" vertical="top"/>
      <protection locked="0"/>
    </xf>
    <xf numFmtId="0" fontId="1" fillId="0" borderId="0" xfId="4" applyFont="1" applyAlignment="1" applyProtection="1">
      <alignment vertical="top"/>
      <protection locked="0"/>
    </xf>
    <xf numFmtId="0" fontId="1" fillId="0" borderId="0" xfId="2" applyFont="1" applyAlignment="1">
      <alignment horizontal="left" vertical="top" wrapText="1"/>
    </xf>
    <xf numFmtId="164" fontId="9" fillId="0" borderId="0" xfId="2" applyNumberFormat="1" applyFont="1" applyBorder="1" applyAlignment="1">
      <alignment horizontal="left" vertical="top"/>
    </xf>
    <xf numFmtId="0" fontId="29" fillId="0" borderId="0" xfId="2" applyFont="1" applyAlignment="1">
      <alignment horizontal="left" vertical="top" wrapText="1"/>
    </xf>
    <xf numFmtId="164" fontId="7" fillId="0" borderId="1" xfId="5" applyNumberFormat="1" applyFont="1" applyBorder="1" applyAlignment="1">
      <alignment horizontal="center" vertical="top"/>
    </xf>
    <xf numFmtId="164" fontId="38" fillId="0" borderId="0" xfId="5" applyNumberFormat="1" applyFont="1" applyAlignment="1">
      <alignment horizontal="center" vertical="top"/>
    </xf>
    <xf numFmtId="164" fontId="45" fillId="0" borderId="0" xfId="5" applyNumberFormat="1" applyFont="1" applyAlignment="1">
      <alignment vertical="top"/>
    </xf>
    <xf numFmtId="164" fontId="38" fillId="0" borderId="0" xfId="5" applyNumberFormat="1" applyFont="1" applyAlignment="1">
      <alignment vertical="top"/>
    </xf>
    <xf numFmtId="164" fontId="38" fillId="0" borderId="0" xfId="5" applyNumberFormat="1" applyFont="1" applyBorder="1" applyAlignment="1">
      <alignment vertical="top"/>
    </xf>
    <xf numFmtId="164" fontId="40" fillId="0" borderId="0" xfId="5" applyNumberFormat="1" applyFont="1" applyAlignment="1">
      <alignment vertical="top"/>
    </xf>
    <xf numFmtId="164" fontId="63" fillId="0" borderId="0" xfId="5" applyNumberFormat="1" applyFont="1" applyAlignment="1">
      <alignment vertical="top"/>
    </xf>
    <xf numFmtId="164" fontId="7" fillId="0" borderId="0" xfId="5" applyNumberFormat="1" applyFont="1" applyAlignment="1">
      <alignment vertical="top"/>
    </xf>
    <xf numFmtId="164" fontId="16" fillId="0" borderId="0" xfId="5" applyNumberFormat="1" applyFont="1" applyBorder="1" applyAlignment="1">
      <alignment vertical="top"/>
    </xf>
    <xf numFmtId="164" fontId="7" fillId="0" borderId="0" xfId="5" applyNumberFormat="1" applyFont="1" applyBorder="1" applyAlignment="1">
      <alignment vertical="top"/>
    </xf>
    <xf numFmtId="164" fontId="25" fillId="0" borderId="1" xfId="5" applyNumberFormat="1" applyFont="1" applyBorder="1" applyAlignment="1">
      <alignment vertical="top"/>
    </xf>
    <xf numFmtId="164" fontId="39" fillId="0" borderId="1" xfId="5" applyNumberFormat="1" applyFont="1" applyBorder="1" applyAlignment="1">
      <alignment vertical="top"/>
    </xf>
    <xf numFmtId="164" fontId="38" fillId="0" borderId="1" xfId="5" applyNumberFormat="1" applyFont="1" applyBorder="1" applyAlignment="1">
      <alignment horizontal="right" vertical="top"/>
    </xf>
    <xf numFmtId="164" fontId="40" fillId="0" borderId="0" xfId="5" applyNumberFormat="1" applyFont="1" applyBorder="1" applyAlignment="1">
      <alignment vertical="top"/>
    </xf>
    <xf numFmtId="0" fontId="13" fillId="0" borderId="4" xfId="5" applyFont="1" applyBorder="1" applyAlignment="1" applyProtection="1">
      <alignment vertical="top" wrapText="1"/>
      <protection locked="0"/>
    </xf>
    <xf numFmtId="164" fontId="31" fillId="0" borderId="1" xfId="5" applyNumberFormat="1" applyFont="1" applyBorder="1" applyAlignment="1">
      <alignment vertical="top"/>
    </xf>
    <xf numFmtId="0" fontId="13" fillId="0" borderId="2" xfId="5" applyFont="1" applyBorder="1" applyAlignment="1" applyProtection="1">
      <alignment vertical="top" wrapText="1"/>
      <protection locked="0"/>
    </xf>
    <xf numFmtId="164" fontId="7" fillId="0" borderId="1" xfId="5" applyNumberFormat="1" applyFont="1" applyBorder="1" applyAlignment="1">
      <alignment vertical="top"/>
    </xf>
    <xf numFmtId="164" fontId="38" fillId="3" borderId="40" xfId="3" applyNumberFormat="1" applyFont="1" applyFill="1" applyBorder="1" applyAlignment="1">
      <alignment vertical="top"/>
    </xf>
    <xf numFmtId="164" fontId="38" fillId="6" borderId="0" xfId="3" applyNumberFormat="1" applyFont="1" applyFill="1" applyBorder="1" applyAlignment="1">
      <alignment vertical="top"/>
    </xf>
    <xf numFmtId="164" fontId="16" fillId="0" borderId="0" xfId="5" applyNumberFormat="1" applyFont="1" applyAlignment="1">
      <alignment vertical="top"/>
    </xf>
    <xf numFmtId="164" fontId="1" fillId="0" borderId="7" xfId="5" applyNumberFormat="1" applyFont="1" applyBorder="1" applyAlignment="1">
      <alignment vertical="top"/>
    </xf>
    <xf numFmtId="164" fontId="3" fillId="0" borderId="1" xfId="5" applyNumberFormat="1" applyFont="1" applyBorder="1" applyAlignment="1">
      <alignment vertical="top"/>
    </xf>
    <xf numFmtId="164" fontId="5" fillId="0" borderId="0" xfId="5" applyNumberFormat="1" applyFont="1" applyAlignment="1">
      <alignment vertical="top"/>
    </xf>
    <xf numFmtId="164" fontId="38" fillId="0" borderId="1" xfId="5" applyNumberFormat="1" applyFont="1" applyBorder="1" applyAlignment="1">
      <alignment vertical="top"/>
    </xf>
    <xf numFmtId="164" fontId="38" fillId="0" borderId="7" xfId="5" applyNumberFormat="1" applyFont="1" applyBorder="1" applyAlignment="1">
      <alignment vertical="top"/>
    </xf>
    <xf numFmtId="164" fontId="16" fillId="3" borderId="40" xfId="3" applyNumberFormat="1" applyFont="1" applyFill="1" applyBorder="1" applyAlignment="1">
      <alignment vertical="top"/>
    </xf>
    <xf numFmtId="167" fontId="1" fillId="0" borderId="0" xfId="4" applyNumberFormat="1" applyFont="1" applyAlignment="1" applyProtection="1">
      <alignment vertical="top"/>
      <protection locked="0"/>
    </xf>
    <xf numFmtId="0" fontId="7" fillId="0" borderId="1" xfId="5" applyFont="1" applyBorder="1" applyAlignment="1">
      <alignment horizontal="center" vertical="top"/>
    </xf>
    <xf numFmtId="0" fontId="38" fillId="0" borderId="0" xfId="5" applyFont="1" applyAlignment="1">
      <alignment horizontal="center" vertical="top"/>
    </xf>
    <xf numFmtId="164" fontId="40" fillId="0" borderId="0" xfId="3" applyNumberFormat="1" applyFont="1" applyAlignment="1">
      <alignment vertical="top"/>
    </xf>
    <xf numFmtId="0" fontId="40" fillId="0" borderId="0" xfId="3" applyFont="1" applyAlignment="1">
      <alignment vertical="top"/>
    </xf>
    <xf numFmtId="0" fontId="40" fillId="0" borderId="0" xfId="3" applyFont="1" applyAlignment="1">
      <alignment horizontal="center" vertical="top"/>
    </xf>
    <xf numFmtId="164" fontId="7" fillId="0" borderId="0" xfId="3" applyNumberFormat="1" applyFont="1" applyAlignment="1">
      <alignment vertical="top"/>
    </xf>
    <xf numFmtId="0" fontId="7" fillId="0" borderId="0" xfId="3" applyFont="1" applyAlignment="1">
      <alignment vertical="top"/>
    </xf>
    <xf numFmtId="0" fontId="7" fillId="0" borderId="0" xfId="3" applyFont="1" applyAlignment="1">
      <alignment horizontal="center" vertical="top"/>
    </xf>
    <xf numFmtId="164" fontId="46" fillId="0" borderId="1" xfId="3" applyNumberFormat="1" applyFont="1" applyBorder="1" applyAlignment="1">
      <alignment horizontal="center" vertical="top"/>
    </xf>
    <xf numFmtId="164" fontId="7" fillId="0" borderId="0" xfId="3" applyNumberFormat="1" applyFont="1" applyBorder="1" applyAlignment="1">
      <alignment vertical="top"/>
    </xf>
    <xf numFmtId="0" fontId="46" fillId="0" borderId="0" xfId="3" applyFont="1" applyBorder="1" applyAlignment="1">
      <alignment horizontal="center" vertical="top"/>
    </xf>
    <xf numFmtId="0" fontId="39" fillId="0" borderId="0" xfId="3" applyFont="1" applyBorder="1" applyAlignment="1">
      <alignment horizontal="center" vertical="top"/>
    </xf>
    <xf numFmtId="164" fontId="3" fillId="0" borderId="5" xfId="3" applyNumberFormat="1" applyFont="1" applyFill="1" applyBorder="1" applyAlignment="1">
      <alignment horizontal="center" vertical="top"/>
    </xf>
    <xf numFmtId="0" fontId="3" fillId="0" borderId="0" xfId="3" applyFont="1" applyFill="1" applyBorder="1" applyAlignment="1">
      <alignment horizontal="center" vertical="top"/>
    </xf>
    <xf numFmtId="164" fontId="39" fillId="0" borderId="1" xfId="3" applyNumberFormat="1" applyFont="1" applyBorder="1" applyAlignment="1">
      <alignment vertical="top"/>
    </xf>
    <xf numFmtId="164" fontId="39" fillId="0" borderId="1" xfId="3" applyNumberFormat="1" applyFont="1" applyBorder="1" applyAlignment="1">
      <alignment horizontal="center" vertical="top"/>
    </xf>
    <xf numFmtId="0" fontId="7" fillId="0" borderId="0" xfId="3" applyFont="1" applyBorder="1" applyAlignment="1">
      <alignment horizontal="center" vertical="top"/>
    </xf>
    <xf numFmtId="164" fontId="1" fillId="0" borderId="0" xfId="3" applyNumberFormat="1" applyFont="1" applyAlignment="1">
      <alignment vertical="top"/>
    </xf>
    <xf numFmtId="0" fontId="38" fillId="0" borderId="0" xfId="3" applyFont="1" applyBorder="1" applyAlignment="1">
      <alignment vertical="top"/>
    </xf>
    <xf numFmtId="164" fontId="38" fillId="0" borderId="1" xfId="3" applyNumberFormat="1" applyFont="1" applyBorder="1" applyAlignment="1">
      <alignment horizontal="center" vertical="top"/>
    </xf>
    <xf numFmtId="164" fontId="16" fillId="0" borderId="0" xfId="3" applyNumberFormat="1" applyFont="1" applyBorder="1" applyAlignment="1">
      <alignment vertical="top"/>
    </xf>
    <xf numFmtId="164" fontId="38" fillId="0" borderId="0" xfId="3" applyNumberFormat="1" applyFont="1" applyBorder="1" applyAlignment="1">
      <alignment horizontal="center" vertical="top"/>
    </xf>
    <xf numFmtId="164" fontId="38" fillId="0" borderId="1" xfId="3" applyNumberFormat="1" applyFont="1" applyBorder="1" applyAlignment="1">
      <alignment vertical="top"/>
    </xf>
    <xf numFmtId="164" fontId="38" fillId="0" borderId="1" xfId="3" applyNumberFormat="1" applyFont="1" applyBorder="1" applyAlignment="1">
      <alignment horizontal="right" vertical="top"/>
    </xf>
    <xf numFmtId="164" fontId="38" fillId="0" borderId="0" xfId="3" applyNumberFormat="1" applyFont="1" applyBorder="1" applyAlignment="1">
      <alignment vertical="top"/>
    </xf>
    <xf numFmtId="164" fontId="7" fillId="0" borderId="1" xfId="3" applyNumberFormat="1" applyFont="1" applyBorder="1" applyAlignment="1">
      <alignment vertical="top"/>
    </xf>
    <xf numFmtId="164" fontId="3" fillId="0" borderId="0" xfId="3" applyNumberFormat="1" applyFont="1" applyFill="1" applyBorder="1" applyAlignment="1">
      <alignment horizontal="center" vertical="top"/>
    </xf>
    <xf numFmtId="164" fontId="1" fillId="0" borderId="0" xfId="3" applyNumberFormat="1" applyFont="1" applyAlignment="1">
      <alignment horizontal="center" vertical="top"/>
    </xf>
    <xf numFmtId="164" fontId="38" fillId="0" borderId="0" xfId="0" applyNumberFormat="1" applyFont="1" applyAlignment="1">
      <alignment horizontal="center" vertical="top"/>
    </xf>
    <xf numFmtId="0" fontId="16" fillId="0" borderId="7" xfId="12" applyFont="1" applyBorder="1" applyAlignment="1">
      <alignment vertical="top"/>
    </xf>
    <xf numFmtId="164" fontId="1" fillId="0" borderId="0" xfId="3" applyNumberFormat="1" applyFont="1" applyFill="1" applyAlignment="1">
      <alignment vertical="top"/>
    </xf>
    <xf numFmtId="164" fontId="16" fillId="0" borderId="1" xfId="3" applyNumberFormat="1" applyFont="1" applyFill="1" applyBorder="1" applyAlignment="1">
      <alignment vertical="top"/>
    </xf>
    <xf numFmtId="0" fontId="38" fillId="0" borderId="0" xfId="3" applyFont="1" applyFill="1" applyBorder="1" applyAlignment="1">
      <alignment vertical="top"/>
    </xf>
    <xf numFmtId="0" fontId="38" fillId="0" borderId="1" xfId="3" applyFont="1" applyFill="1" applyBorder="1" applyAlignment="1">
      <alignment horizontal="center" vertical="top"/>
    </xf>
    <xf numFmtId="164" fontId="16" fillId="0" borderId="0" xfId="3" applyNumberFormat="1" applyFont="1" applyFill="1" applyBorder="1" applyAlignment="1">
      <alignment vertical="top"/>
    </xf>
    <xf numFmtId="0" fontId="38" fillId="0" borderId="0" xfId="3" applyFont="1" applyFill="1" applyBorder="1" applyAlignment="1">
      <alignment horizontal="center" vertical="top"/>
    </xf>
    <xf numFmtId="164" fontId="3" fillId="0" borderId="0" xfId="3" applyNumberFormat="1" applyFont="1" applyFill="1" applyBorder="1" applyAlignment="1">
      <alignment vertical="top"/>
    </xf>
    <xf numFmtId="0" fontId="3" fillId="0" borderId="0" xfId="3" applyFont="1" applyFill="1" applyAlignment="1">
      <alignment vertical="top"/>
    </xf>
    <xf numFmtId="164" fontId="10" fillId="0" borderId="0" xfId="3" applyNumberFormat="1" applyFont="1" applyFill="1" applyAlignment="1">
      <alignment vertical="top"/>
    </xf>
    <xf numFmtId="164" fontId="25" fillId="0" borderId="40" xfId="3" applyNumberFormat="1" applyFont="1" applyFill="1" applyBorder="1" applyAlignment="1">
      <alignment horizontal="center" vertical="top"/>
    </xf>
    <xf numFmtId="164" fontId="7" fillId="0" borderId="1" xfId="3" applyNumberFormat="1" applyFont="1" applyBorder="1" applyAlignment="1">
      <alignment horizontal="center" vertical="top"/>
    </xf>
    <xf numFmtId="164" fontId="29" fillId="0" borderId="1" xfId="3" applyNumberFormat="1" applyFont="1" applyBorder="1" applyAlignment="1">
      <alignment vertical="top"/>
    </xf>
    <xf numFmtId="164" fontId="25" fillId="0" borderId="0" xfId="3" applyNumberFormat="1" applyFont="1" applyAlignment="1">
      <alignment vertical="top"/>
    </xf>
    <xf numFmtId="164" fontId="29" fillId="0" borderId="0" xfId="3" applyNumberFormat="1" applyFont="1" applyBorder="1" applyAlignment="1">
      <alignment vertical="top"/>
    </xf>
    <xf numFmtId="167" fontId="25" fillId="8" borderId="0" xfId="0" applyNumberFormat="1" applyFont="1" applyFill="1" applyAlignment="1">
      <alignment vertical="top"/>
    </xf>
    <xf numFmtId="0" fontId="25" fillId="8" borderId="0" xfId="0" applyFont="1" applyFill="1" applyAlignment="1">
      <alignment vertical="top"/>
    </xf>
    <xf numFmtId="0" fontId="58" fillId="8" borderId="0" xfId="0" applyFont="1" applyFill="1" applyAlignment="1">
      <alignment vertical="top"/>
    </xf>
    <xf numFmtId="0" fontId="15" fillId="8" borderId="0" xfId="0" applyFont="1" applyFill="1" applyAlignment="1">
      <alignment vertical="top"/>
    </xf>
    <xf numFmtId="169" fontId="25" fillId="8" borderId="1" xfId="0" applyNumberFormat="1" applyFont="1" applyFill="1" applyBorder="1" applyAlignment="1">
      <alignment vertical="top"/>
    </xf>
    <xf numFmtId="164" fontId="25" fillId="8" borderId="1" xfId="0" applyNumberFormat="1" applyFont="1" applyFill="1" applyBorder="1" applyAlignment="1">
      <alignment horizontal="right" vertical="top"/>
    </xf>
    <xf numFmtId="0" fontId="29" fillId="8" borderId="0" xfId="3" applyFont="1" applyFill="1" applyAlignment="1" applyProtection="1">
      <alignment vertical="top" wrapText="1"/>
      <protection locked="0"/>
    </xf>
    <xf numFmtId="0" fontId="25" fillId="8" borderId="0" xfId="3" applyFont="1" applyFill="1" applyAlignment="1" applyProtection="1">
      <alignment vertical="top" wrapText="1"/>
      <protection locked="0"/>
    </xf>
    <xf numFmtId="0" fontId="17" fillId="8" borderId="0" xfId="1" applyFont="1" applyFill="1" applyBorder="1" applyAlignment="1" applyProtection="1">
      <alignment vertical="top" wrapText="1"/>
      <protection locked="0"/>
    </xf>
    <xf numFmtId="0" fontId="15" fillId="8" borderId="3" xfId="1" applyFont="1" applyFill="1" applyBorder="1" applyAlignment="1">
      <alignment vertical="top" wrapText="1"/>
    </xf>
    <xf numFmtId="0" fontId="15" fillId="8" borderId="24" xfId="1" applyFont="1" applyFill="1" applyBorder="1" applyAlignment="1">
      <alignment vertical="top" wrapText="1"/>
    </xf>
    <xf numFmtId="0" fontId="25" fillId="8" borderId="0" xfId="1" applyFont="1" applyFill="1" applyAlignment="1">
      <alignment vertical="top" wrapText="1"/>
    </xf>
    <xf numFmtId="0" fontId="25" fillId="8" borderId="0" xfId="0" applyFont="1" applyFill="1" applyAlignment="1">
      <alignment vertical="top" wrapText="1"/>
    </xf>
    <xf numFmtId="169" fontId="15" fillId="8" borderId="0" xfId="0" applyNumberFormat="1" applyFont="1" applyFill="1" applyBorder="1" applyAlignment="1"/>
    <xf numFmtId="169" fontId="25" fillId="8" borderId="1" xfId="0" applyNumberFormat="1" applyFont="1" applyFill="1" applyBorder="1" applyAlignment="1"/>
    <xf numFmtId="164" fontId="25" fillId="8" borderId="1" xfId="0" applyNumberFormat="1" applyFont="1" applyFill="1" applyBorder="1" applyAlignment="1"/>
    <xf numFmtId="0" fontId="34" fillId="8" borderId="0" xfId="0" applyFont="1" applyFill="1" applyAlignment="1">
      <alignment vertical="center"/>
    </xf>
    <xf numFmtId="169" fontId="25" fillId="8" borderId="0" xfId="0" applyNumberFormat="1" applyFont="1" applyFill="1" applyBorder="1" applyAlignment="1"/>
    <xf numFmtId="164" fontId="25" fillId="8" borderId="0" xfId="0" applyNumberFormat="1" applyFont="1" applyFill="1" applyBorder="1" applyAlignment="1"/>
    <xf numFmtId="167" fontId="29" fillId="8" borderId="0" xfId="0" applyNumberFormat="1" applyFont="1" applyFill="1" applyAlignment="1">
      <alignment vertical="top"/>
    </xf>
    <xf numFmtId="0" fontId="29" fillId="8" borderId="0" xfId="0" applyFont="1" applyFill="1" applyAlignment="1">
      <alignment vertical="top"/>
    </xf>
    <xf numFmtId="0" fontId="62" fillId="8" borderId="0" xfId="0" applyFont="1" applyFill="1" applyAlignment="1">
      <alignment vertical="top"/>
    </xf>
    <xf numFmtId="169" fontId="29" fillId="8" borderId="0" xfId="0" applyNumberFormat="1" applyFont="1" applyFill="1" applyAlignment="1"/>
    <xf numFmtId="0" fontId="29" fillId="8" borderId="0" xfId="0" applyFont="1" applyFill="1" applyAlignment="1"/>
    <xf numFmtId="0" fontId="29" fillId="8" borderId="0" xfId="0" applyFont="1" applyFill="1" applyAlignment="1">
      <alignment vertical="center"/>
    </xf>
    <xf numFmtId="0" fontId="0" fillId="8" borderId="0" xfId="0" applyFill="1" applyAlignment="1">
      <alignment vertical="center"/>
    </xf>
    <xf numFmtId="167" fontId="25" fillId="8" borderId="0" xfId="0" applyNumberFormat="1" applyFont="1" applyFill="1" applyBorder="1" applyAlignment="1">
      <alignment vertical="top" wrapText="1"/>
    </xf>
    <xf numFmtId="0" fontId="25" fillId="8" borderId="0" xfId="0" applyFont="1" applyFill="1" applyBorder="1" applyAlignment="1">
      <alignment vertical="top" wrapText="1"/>
    </xf>
    <xf numFmtId="0" fontId="15" fillId="8" borderId="0" xfId="0" applyFont="1" applyFill="1" applyBorder="1" applyAlignment="1">
      <alignment vertical="top" wrapText="1"/>
    </xf>
    <xf numFmtId="0" fontId="58" fillId="8" borderId="0" xfId="0" applyFont="1" applyFill="1" applyBorder="1" applyAlignment="1">
      <alignment vertical="top"/>
    </xf>
    <xf numFmtId="0" fontId="59" fillId="8" borderId="0" xfId="0" applyFont="1" applyFill="1" applyAlignment="1">
      <alignment vertical="center"/>
    </xf>
    <xf numFmtId="0" fontId="57" fillId="8" borderId="0" xfId="0" applyFont="1" applyFill="1" applyAlignment="1">
      <alignment vertical="top"/>
    </xf>
    <xf numFmtId="0" fontId="15" fillId="8" borderId="0" xfId="0" applyFont="1" applyFill="1" applyAlignment="1">
      <alignment vertical="top" wrapText="1"/>
    </xf>
    <xf numFmtId="169" fontId="15" fillId="8" borderId="0" xfId="0" applyNumberFormat="1" applyFont="1" applyFill="1" applyBorder="1" applyAlignment="1">
      <alignment vertical="top"/>
    </xf>
    <xf numFmtId="167" fontId="25" fillId="9" borderId="0" xfId="0" applyNumberFormat="1" applyFont="1" applyFill="1" applyAlignment="1">
      <alignment vertical="top"/>
    </xf>
    <xf numFmtId="0" fontId="25" fillId="9" borderId="0" xfId="0" applyFont="1" applyFill="1" applyAlignment="1">
      <alignment vertical="top"/>
    </xf>
    <xf numFmtId="169" fontId="25" fillId="9" borderId="1" xfId="0" applyNumberFormat="1" applyFont="1" applyFill="1" applyBorder="1" applyAlignment="1"/>
    <xf numFmtId="0" fontId="34" fillId="10" borderId="0" xfId="0" applyFont="1" applyFill="1" applyAlignment="1">
      <alignment vertical="center"/>
    </xf>
    <xf numFmtId="0" fontId="25" fillId="8" borderId="0" xfId="0" applyFont="1" applyFill="1" applyBorder="1" applyAlignment="1"/>
    <xf numFmtId="167" fontId="25" fillId="8" borderId="0" xfId="0" applyNumberFormat="1" applyFont="1" applyFill="1" applyAlignment="1">
      <alignment vertical="top" wrapText="1"/>
    </xf>
    <xf numFmtId="169" fontId="25" fillId="8" borderId="0" xfId="0" applyNumberFormat="1" applyFont="1" applyFill="1" applyAlignment="1">
      <alignment wrapText="1"/>
    </xf>
    <xf numFmtId="0" fontId="25" fillId="8" borderId="0" xfId="0" applyFont="1" applyFill="1" applyAlignment="1"/>
    <xf numFmtId="0" fontId="29" fillId="8" borderId="0" xfId="0" applyFont="1" applyFill="1" applyAlignment="1">
      <alignment horizontal="right" vertical="top" wrapText="1"/>
    </xf>
    <xf numFmtId="169" fontId="25" fillId="8" borderId="0" xfId="0" applyNumberFormat="1" applyFont="1" applyFill="1" applyAlignment="1"/>
    <xf numFmtId="164" fontId="25" fillId="8" borderId="5" xfId="0" applyNumberFormat="1" applyFont="1" applyFill="1" applyBorder="1" applyAlignment="1"/>
    <xf numFmtId="0" fontId="40" fillId="8" borderId="0" xfId="0" applyFont="1" applyFill="1" applyAlignment="1">
      <alignment vertical="center"/>
    </xf>
    <xf numFmtId="0" fontId="25" fillId="8" borderId="0" xfId="0" applyFont="1" applyFill="1" applyAlignment="1">
      <alignment vertical="center"/>
    </xf>
    <xf numFmtId="0" fontId="15" fillId="8" borderId="0" xfId="0" applyFont="1" applyFill="1" applyAlignment="1">
      <alignment vertical="center"/>
    </xf>
    <xf numFmtId="0" fontId="1" fillId="8" borderId="0" xfId="0" applyFont="1" applyFill="1" applyAlignment="1">
      <alignment vertical="center"/>
    </xf>
    <xf numFmtId="167" fontId="25" fillId="8" borderId="0" xfId="0" applyNumberFormat="1" applyFont="1" applyFill="1" applyAlignment="1">
      <alignment horizontal="left" vertical="top"/>
    </xf>
    <xf numFmtId="0" fontId="15" fillId="8" borderId="0" xfId="6" applyFont="1" applyFill="1" applyBorder="1" applyAlignment="1">
      <alignment vertical="top" wrapText="1"/>
    </xf>
    <xf numFmtId="0" fontId="57" fillId="8" borderId="0" xfId="0" applyFont="1" applyFill="1" applyBorder="1" applyAlignment="1">
      <alignment vertical="top"/>
    </xf>
    <xf numFmtId="169" fontId="25" fillId="8" borderId="0" xfId="0" applyNumberFormat="1" applyFont="1" applyFill="1" applyBorder="1" applyAlignment="1">
      <alignment wrapText="1"/>
    </xf>
    <xf numFmtId="0" fontId="25" fillId="8" borderId="0" xfId="0" applyFont="1" applyFill="1" applyAlignment="1">
      <alignment wrapText="1"/>
    </xf>
    <xf numFmtId="164" fontId="29" fillId="8" borderId="0" xfId="0" applyNumberFormat="1" applyFont="1" applyFill="1" applyBorder="1" applyAlignment="1"/>
    <xf numFmtId="0" fontId="25" fillId="8" borderId="1" xfId="0" applyFont="1" applyFill="1" applyBorder="1" applyAlignment="1"/>
    <xf numFmtId="0" fontId="34" fillId="8" borderId="0" xfId="0" applyFont="1" applyFill="1" applyAlignment="1">
      <alignment vertical="top"/>
    </xf>
    <xf numFmtId="0" fontId="25" fillId="8" borderId="0" xfId="0" applyFont="1" applyFill="1"/>
    <xf numFmtId="0" fontId="34" fillId="8" borderId="0" xfId="0" applyFont="1" applyFill="1"/>
    <xf numFmtId="0" fontId="59" fillId="8" borderId="0" xfId="0" applyFont="1" applyFill="1"/>
    <xf numFmtId="0" fontId="0" fillId="8" borderId="0" xfId="0" applyFill="1"/>
    <xf numFmtId="169" fontId="25" fillId="8" borderId="0" xfId="0" applyNumberFormat="1" applyFont="1" applyFill="1" applyAlignment="1">
      <alignment vertical="top"/>
    </xf>
    <xf numFmtId="164" fontId="25" fillId="8" borderId="0" xfId="0" applyNumberFormat="1" applyFont="1" applyFill="1" applyAlignment="1">
      <alignment horizontal="right" vertical="top"/>
    </xf>
    <xf numFmtId="164" fontId="25" fillId="8" borderId="5" xfId="0" applyNumberFormat="1" applyFont="1" applyFill="1" applyBorder="1" applyAlignment="1">
      <alignment horizontal="right" vertical="top"/>
    </xf>
    <xf numFmtId="0" fontId="0" fillId="8" borderId="0" xfId="0" applyFill="1" applyAlignment="1">
      <alignment vertical="top"/>
    </xf>
    <xf numFmtId="0" fontId="15" fillId="8" borderId="0" xfId="6" applyFont="1" applyFill="1" applyAlignment="1">
      <alignment vertical="top" wrapText="1"/>
    </xf>
    <xf numFmtId="0" fontId="15" fillId="8" borderId="0" xfId="6" applyFont="1" applyFill="1" applyAlignment="1">
      <alignment vertical="top"/>
    </xf>
    <xf numFmtId="0" fontId="15" fillId="8" borderId="0" xfId="0" applyFont="1" applyFill="1" applyBorder="1" applyAlignment="1">
      <alignment vertical="top"/>
    </xf>
    <xf numFmtId="164" fontId="25" fillId="8" borderId="0" xfId="0" applyNumberFormat="1" applyFont="1" applyFill="1" applyBorder="1" applyAlignment="1">
      <alignment horizontal="right" vertical="top"/>
    </xf>
    <xf numFmtId="169" fontId="29" fillId="8" borderId="0" xfId="0" applyNumberFormat="1" applyFont="1" applyFill="1" applyAlignment="1">
      <alignment vertical="top"/>
    </xf>
    <xf numFmtId="164" fontId="29" fillId="8" borderId="0" xfId="0" applyNumberFormat="1" applyFont="1" applyFill="1" applyAlignment="1">
      <alignment horizontal="right" vertical="top"/>
    </xf>
    <xf numFmtId="0" fontId="58" fillId="8" borderId="0" xfId="0" applyFont="1" applyFill="1" applyBorder="1" applyAlignment="1">
      <alignment vertical="top" wrapText="1"/>
    </xf>
    <xf numFmtId="0" fontId="59" fillId="8" borderId="0" xfId="0" applyFont="1" applyFill="1" applyAlignment="1">
      <alignment vertical="top"/>
    </xf>
    <xf numFmtId="0" fontId="25" fillId="11" borderId="0" xfId="0" applyFont="1" applyFill="1" applyAlignment="1">
      <alignment vertical="top"/>
    </xf>
    <xf numFmtId="0" fontId="58" fillId="11" borderId="0" xfId="0" applyFont="1" applyFill="1" applyAlignment="1">
      <alignment vertical="top"/>
    </xf>
    <xf numFmtId="0" fontId="15" fillId="11" borderId="0" xfId="0" applyFont="1" applyFill="1" applyAlignment="1">
      <alignment vertical="top"/>
    </xf>
    <xf numFmtId="0" fontId="25" fillId="11" borderId="0" xfId="0" applyFont="1" applyFill="1" applyBorder="1" applyAlignment="1">
      <alignment vertical="top"/>
    </xf>
    <xf numFmtId="0" fontId="0" fillId="8" borderId="0" xfId="0" applyFill="1" applyBorder="1" applyAlignment="1">
      <alignment vertical="top"/>
    </xf>
    <xf numFmtId="0" fontId="25" fillId="8" borderId="0" xfId="0" applyFont="1" applyFill="1" applyBorder="1" applyAlignment="1">
      <alignment vertical="top"/>
    </xf>
    <xf numFmtId="0" fontId="41" fillId="8" borderId="0" xfId="0" applyFont="1" applyFill="1" applyBorder="1" applyAlignment="1">
      <alignment vertical="top" wrapText="1"/>
    </xf>
    <xf numFmtId="169" fontId="25" fillId="8" borderId="20" xfId="0" applyNumberFormat="1" applyFont="1" applyFill="1" applyBorder="1" applyAlignment="1">
      <alignment vertical="top"/>
    </xf>
    <xf numFmtId="0" fontId="39" fillId="8" borderId="0" xfId="0" applyFont="1" applyFill="1" applyAlignment="1">
      <alignment vertical="top"/>
    </xf>
    <xf numFmtId="169" fontId="39" fillId="8" borderId="0" xfId="0" applyNumberFormat="1" applyFont="1" applyFill="1" applyAlignment="1">
      <alignment vertical="top"/>
    </xf>
    <xf numFmtId="164" fontId="40" fillId="8" borderId="5" xfId="0" applyNumberFormat="1" applyFont="1" applyFill="1" applyBorder="1" applyAlignment="1">
      <alignment horizontal="right" vertical="top"/>
    </xf>
    <xf numFmtId="169" fontId="0" fillId="8" borderId="0" xfId="0" applyNumberFormat="1" applyFill="1" applyAlignment="1">
      <alignment vertical="top"/>
    </xf>
    <xf numFmtId="164" fontId="0" fillId="8" borderId="0" xfId="0" applyNumberFormat="1" applyFill="1" applyAlignment="1">
      <alignment horizontal="right" vertical="top"/>
    </xf>
    <xf numFmtId="0" fontId="1" fillId="8" borderId="0" xfId="0" applyFont="1" applyFill="1" applyAlignment="1">
      <alignment vertical="top"/>
    </xf>
    <xf numFmtId="169" fontId="1" fillId="8" borderId="0" xfId="0" applyNumberFormat="1" applyFont="1" applyFill="1" applyAlignment="1">
      <alignment vertical="top"/>
    </xf>
    <xf numFmtId="164" fontId="1" fillId="8" borderId="0" xfId="0" applyNumberFormat="1" applyFont="1" applyFill="1" applyAlignment="1">
      <alignment horizontal="right" vertical="top"/>
    </xf>
    <xf numFmtId="164" fontId="25" fillId="8" borderId="1" xfId="0" applyNumberFormat="1" applyFont="1" applyFill="1" applyBorder="1" applyAlignment="1">
      <alignment vertical="top"/>
    </xf>
    <xf numFmtId="164" fontId="25" fillId="8" borderId="5" xfId="0" applyNumberFormat="1" applyFont="1" applyFill="1" applyBorder="1" applyAlignment="1">
      <alignment vertical="top"/>
    </xf>
    <xf numFmtId="0" fontId="29" fillId="8" borderId="0" xfId="0" applyFont="1" applyFill="1"/>
    <xf numFmtId="0" fontId="15" fillId="8" borderId="0" xfId="6" quotePrefix="1" applyFont="1" applyFill="1" applyAlignment="1">
      <alignment horizontal="left" vertical="top" wrapText="1"/>
    </xf>
    <xf numFmtId="0" fontId="70" fillId="8" borderId="0" xfId="0" applyFont="1" applyFill="1"/>
    <xf numFmtId="169" fontId="25" fillId="11" borderId="1" xfId="0" applyNumberFormat="1" applyFont="1" applyFill="1" applyBorder="1" applyAlignment="1">
      <alignment vertical="top"/>
    </xf>
    <xf numFmtId="0" fontId="62" fillId="8" borderId="0" xfId="6" applyFont="1" applyFill="1" applyAlignment="1">
      <alignment vertical="top" wrapText="1"/>
    </xf>
    <xf numFmtId="0" fontId="1" fillId="8" borderId="0" xfId="0" applyFont="1" applyFill="1"/>
    <xf numFmtId="0" fontId="80" fillId="8" borderId="0" xfId="0" applyFont="1" applyFill="1" applyAlignment="1">
      <alignment vertical="top"/>
    </xf>
    <xf numFmtId="164" fontId="40" fillId="8" borderId="5" xfId="0" applyNumberFormat="1" applyFont="1" applyFill="1" applyBorder="1" applyAlignment="1">
      <alignment vertical="top"/>
    </xf>
    <xf numFmtId="0" fontId="39" fillId="8" borderId="0" xfId="0" applyFont="1" applyFill="1"/>
    <xf numFmtId="0" fontId="70" fillId="8" borderId="0" xfId="0" applyFont="1" applyFill="1" applyAlignment="1">
      <alignment vertical="top"/>
    </xf>
    <xf numFmtId="0" fontId="25" fillId="8" borderId="1" xfId="0" applyFont="1" applyFill="1" applyBorder="1" applyAlignment="1">
      <alignment vertical="top"/>
    </xf>
    <xf numFmtId="0" fontId="29" fillId="8" borderId="0" xfId="0" applyFont="1" applyFill="1" applyBorder="1" applyAlignment="1">
      <alignment vertical="top"/>
    </xf>
    <xf numFmtId="169" fontId="38" fillId="8" borderId="1" xfId="0" applyNumberFormat="1" applyFont="1" applyFill="1" applyBorder="1" applyAlignment="1">
      <alignment vertical="top"/>
    </xf>
    <xf numFmtId="0" fontId="38" fillId="8" borderId="0" xfId="0" applyFont="1" applyFill="1" applyBorder="1" applyAlignment="1">
      <alignment vertical="top"/>
    </xf>
    <xf numFmtId="164" fontId="38" fillId="8" borderId="1" xfId="0" applyNumberFormat="1" applyFont="1" applyFill="1" applyBorder="1" applyAlignment="1">
      <alignment horizontal="right" vertical="top"/>
    </xf>
    <xf numFmtId="169" fontId="38" fillId="8" borderId="0" xfId="0" applyNumberFormat="1" applyFont="1" applyFill="1" applyBorder="1" applyAlignment="1">
      <alignment vertical="top"/>
    </xf>
    <xf numFmtId="0" fontId="25" fillId="8" borderId="0" xfId="0" applyFont="1" applyFill="1" applyBorder="1" applyAlignment="1">
      <alignment horizontal="left" vertical="top"/>
    </xf>
    <xf numFmtId="0" fontId="38" fillId="8" borderId="0" xfId="0" applyFont="1" applyFill="1" applyAlignment="1">
      <alignment vertical="top"/>
    </xf>
    <xf numFmtId="164" fontId="38" fillId="8" borderId="0" xfId="0" applyNumberFormat="1" applyFont="1" applyFill="1" applyBorder="1" applyAlignment="1">
      <alignment horizontal="right" vertical="top"/>
    </xf>
    <xf numFmtId="0" fontId="29" fillId="8" borderId="0" xfId="0" applyFont="1" applyFill="1" applyAlignment="1">
      <alignment horizontal="left" vertical="top"/>
    </xf>
    <xf numFmtId="0" fontId="25" fillId="8" borderId="0" xfId="0" applyFont="1" applyFill="1" applyAlignment="1">
      <alignment horizontal="left" vertical="top"/>
    </xf>
    <xf numFmtId="0" fontId="38" fillId="8" borderId="0" xfId="0" applyFont="1" applyFill="1" applyAlignment="1">
      <alignment horizontal="left" vertical="top"/>
    </xf>
    <xf numFmtId="169" fontId="25" fillId="8" borderId="0" xfId="0" applyNumberFormat="1" applyFont="1" applyFill="1" applyBorder="1" applyAlignment="1">
      <alignment vertical="top"/>
    </xf>
    <xf numFmtId="164" fontId="29" fillId="8" borderId="5" xfId="0" applyNumberFormat="1" applyFont="1" applyFill="1" applyBorder="1" applyAlignment="1">
      <alignment horizontal="right" vertical="top"/>
    </xf>
    <xf numFmtId="0" fontId="76" fillId="8" borderId="0" xfId="0" applyFont="1" applyFill="1" applyAlignment="1">
      <alignment vertical="top"/>
    </xf>
    <xf numFmtId="169" fontId="38" fillId="8" borderId="0" xfId="0" applyNumberFormat="1" applyFont="1" applyFill="1" applyAlignment="1">
      <alignment vertical="top"/>
    </xf>
    <xf numFmtId="164" fontId="38" fillId="8" borderId="0" xfId="0" applyNumberFormat="1" applyFont="1" applyFill="1" applyAlignment="1">
      <alignment horizontal="right" vertical="top"/>
    </xf>
    <xf numFmtId="167" fontId="29" fillId="8" borderId="0" xfId="0" applyNumberFormat="1" applyFont="1" applyFill="1" applyAlignment="1">
      <alignment vertical="top" wrapText="1"/>
    </xf>
    <xf numFmtId="0" fontId="0" fillId="8" borderId="0" xfId="0" applyFill="1" applyAlignment="1">
      <alignment vertical="top" wrapText="1"/>
    </xf>
    <xf numFmtId="169" fontId="38" fillId="8" borderId="1" xfId="0" applyNumberFormat="1" applyFont="1" applyFill="1" applyBorder="1" applyAlignment="1">
      <alignment vertical="top" wrapText="1"/>
    </xf>
    <xf numFmtId="0" fontId="38" fillId="8" borderId="0" xfId="0" applyFont="1" applyFill="1" applyBorder="1" applyAlignment="1">
      <alignment vertical="top" wrapText="1"/>
    </xf>
    <xf numFmtId="164" fontId="38" fillId="8" borderId="1" xfId="0" applyNumberFormat="1" applyFont="1" applyFill="1" applyBorder="1" applyAlignment="1">
      <alignment horizontal="right" vertical="top" wrapText="1"/>
    </xf>
    <xf numFmtId="0" fontId="0" fillId="8" borderId="0" xfId="0" applyFill="1" applyAlignment="1">
      <alignment wrapText="1"/>
    </xf>
    <xf numFmtId="169" fontId="38" fillId="8" borderId="0" xfId="0" applyNumberFormat="1" applyFont="1" applyFill="1" applyBorder="1" applyAlignment="1">
      <alignment vertical="top" wrapText="1"/>
    </xf>
    <xf numFmtId="164" fontId="38" fillId="8" borderId="0" xfId="0" applyNumberFormat="1" applyFont="1" applyFill="1" applyBorder="1" applyAlignment="1">
      <alignment horizontal="right" vertical="top" wrapText="1"/>
    </xf>
    <xf numFmtId="0" fontId="0" fillId="8" borderId="0" xfId="0" applyFont="1" applyFill="1" applyBorder="1" applyAlignment="1">
      <alignment vertical="top"/>
    </xf>
    <xf numFmtId="169" fontId="38" fillId="8" borderId="20" xfId="0" applyNumberFormat="1" applyFont="1" applyFill="1" applyBorder="1" applyAlignment="1">
      <alignment vertical="top"/>
    </xf>
    <xf numFmtId="164" fontId="29" fillId="8" borderId="0" xfId="0" applyNumberFormat="1" applyFont="1" applyFill="1" applyBorder="1" applyAlignment="1">
      <alignment horizontal="right" vertical="top"/>
    </xf>
    <xf numFmtId="167" fontId="25" fillId="8" borderId="0" xfId="0" applyNumberFormat="1" applyFont="1" applyFill="1" applyBorder="1" applyAlignment="1">
      <alignment vertical="top"/>
    </xf>
    <xf numFmtId="0" fontId="0" fillId="8" borderId="0" xfId="0" applyFill="1" applyBorder="1"/>
    <xf numFmtId="0" fontId="40" fillId="8" borderId="0" xfId="0" applyFont="1" applyFill="1" applyAlignment="1">
      <alignment horizontal="left" vertical="top"/>
    </xf>
    <xf numFmtId="0" fontId="39" fillId="8" borderId="0" xfId="0" applyFont="1" applyFill="1" applyAlignment="1">
      <alignment horizontal="left" vertical="top"/>
    </xf>
    <xf numFmtId="0" fontId="63" fillId="8" borderId="0" xfId="0" applyFont="1" applyFill="1" applyAlignment="1">
      <alignment horizontal="left" vertical="top"/>
    </xf>
    <xf numFmtId="169" fontId="39" fillId="8" borderId="0" xfId="0" applyNumberFormat="1" applyFont="1" applyFill="1" applyBorder="1" applyAlignment="1">
      <alignment vertical="top"/>
    </xf>
    <xf numFmtId="0" fontId="39" fillId="8" borderId="0" xfId="0" applyFont="1" applyFill="1" applyBorder="1" applyAlignment="1">
      <alignment vertical="top"/>
    </xf>
    <xf numFmtId="164" fontId="40" fillId="8" borderId="0" xfId="0" applyNumberFormat="1" applyFont="1" applyFill="1" applyBorder="1" applyAlignment="1">
      <alignment horizontal="right" vertical="top"/>
    </xf>
    <xf numFmtId="169" fontId="40" fillId="8" borderId="0" xfId="0" applyNumberFormat="1" applyFont="1" applyFill="1" applyBorder="1" applyAlignment="1">
      <alignment vertical="top"/>
    </xf>
    <xf numFmtId="0" fontId="40" fillId="8" borderId="0" xfId="0" applyFont="1" applyFill="1" applyBorder="1" applyAlignment="1">
      <alignment vertical="top"/>
    </xf>
    <xf numFmtId="0" fontId="32" fillId="8" borderId="0" xfId="0" applyFont="1" applyFill="1"/>
    <xf numFmtId="0" fontId="72" fillId="8" borderId="0" xfId="0" applyFont="1" applyFill="1"/>
    <xf numFmtId="0" fontId="3" fillId="8" borderId="0" xfId="0" applyFont="1" applyFill="1" applyBorder="1" applyAlignment="1">
      <alignment vertical="top" wrapText="1"/>
    </xf>
    <xf numFmtId="0" fontId="13" fillId="8" borderId="0" xfId="0" applyFont="1" applyFill="1" applyBorder="1" applyAlignment="1">
      <alignment horizontal="left" vertical="top" wrapText="1"/>
    </xf>
    <xf numFmtId="164" fontId="40" fillId="8" borderId="1" xfId="0" applyNumberFormat="1" applyFont="1" applyFill="1" applyBorder="1" applyAlignment="1">
      <alignment horizontal="right" vertical="top"/>
    </xf>
    <xf numFmtId="0" fontId="63" fillId="8" borderId="0" xfId="0" applyFont="1" applyFill="1" applyAlignment="1">
      <alignment vertical="top"/>
    </xf>
    <xf numFmtId="0" fontId="38" fillId="8" borderId="0" xfId="0" applyFont="1" applyFill="1" applyBorder="1" applyAlignment="1">
      <alignment horizontal="left" vertical="top" wrapText="1"/>
    </xf>
    <xf numFmtId="0" fontId="25" fillId="8" borderId="0" xfId="0" applyFont="1" applyFill="1" applyAlignment="1">
      <alignment horizontal="left" vertical="top" wrapText="1"/>
    </xf>
    <xf numFmtId="0" fontId="38" fillId="8" borderId="1" xfId="0" applyFont="1" applyFill="1" applyBorder="1" applyAlignment="1">
      <alignment horizontal="left" vertical="top"/>
    </xf>
    <xf numFmtId="0" fontId="38" fillId="8" borderId="0" xfId="0" applyFont="1" applyFill="1" applyBorder="1" applyAlignment="1">
      <alignment horizontal="left" vertical="top"/>
    </xf>
    <xf numFmtId="0" fontId="72" fillId="8" borderId="1" xfId="0" applyFont="1" applyFill="1" applyBorder="1" applyAlignment="1">
      <alignment vertical="top"/>
    </xf>
    <xf numFmtId="169" fontId="38" fillId="8" borderId="7" xfId="0" applyNumberFormat="1" applyFont="1" applyFill="1" applyBorder="1" applyAlignment="1">
      <alignment vertical="top"/>
    </xf>
    <xf numFmtId="167" fontId="46" fillId="8" borderId="0" xfId="0" applyNumberFormat="1" applyFont="1" applyFill="1" applyBorder="1" applyAlignment="1">
      <alignment vertical="top"/>
    </xf>
    <xf numFmtId="0" fontId="46" fillId="8" borderId="0" xfId="0" applyFont="1" applyFill="1" applyBorder="1" applyAlignment="1">
      <alignment vertical="top"/>
    </xf>
    <xf numFmtId="0" fontId="45" fillId="8" borderId="0" xfId="0" applyFont="1" applyFill="1" applyAlignment="1">
      <alignment horizontal="left" vertical="top"/>
    </xf>
    <xf numFmtId="169" fontId="46" fillId="8" borderId="0" xfId="0" applyNumberFormat="1" applyFont="1" applyFill="1" applyBorder="1" applyAlignment="1">
      <alignment vertical="top"/>
    </xf>
    <xf numFmtId="164" fontId="45" fillId="8" borderId="5" xfId="0" applyNumberFormat="1" applyFont="1" applyFill="1" applyBorder="1" applyAlignment="1">
      <alignment horizontal="right" vertical="top"/>
    </xf>
    <xf numFmtId="0" fontId="46" fillId="8" borderId="0" xfId="0" applyFont="1" applyFill="1" applyBorder="1"/>
    <xf numFmtId="168" fontId="0" fillId="8" borderId="0" xfId="0" applyNumberFormat="1" applyFill="1"/>
    <xf numFmtId="0" fontId="76" fillId="8" borderId="0" xfId="0" applyFont="1" applyFill="1"/>
    <xf numFmtId="169" fontId="0" fillId="8" borderId="0" xfId="0" applyNumberFormat="1" applyFill="1"/>
    <xf numFmtId="164" fontId="0" fillId="8" borderId="0" xfId="0" applyNumberFormat="1" applyFill="1" applyAlignment="1">
      <alignment horizontal="right"/>
    </xf>
    <xf numFmtId="49" fontId="25" fillId="0" borderId="0" xfId="13" applyNumberFormat="1" applyFont="1" applyAlignment="1">
      <alignment vertical="top"/>
    </xf>
    <xf numFmtId="0" fontId="0" fillId="0" borderId="0" xfId="5" applyFont="1" applyAlignment="1">
      <alignment vertical="top" wrapText="1"/>
    </xf>
    <xf numFmtId="166" fontId="2" fillId="0" borderId="27" xfId="14" applyFont="1" applyBorder="1"/>
    <xf numFmtId="166" fontId="25" fillId="0" borderId="29" xfId="14" applyFont="1" applyBorder="1"/>
    <xf numFmtId="166" fontId="1" fillId="0" borderId="27" xfId="14" applyFont="1" applyBorder="1"/>
    <xf numFmtId="166" fontId="25" fillId="0" borderId="27" xfId="14" applyFont="1" applyBorder="1"/>
    <xf numFmtId="166" fontId="53" fillId="0" borderId="19" xfId="14" applyBorder="1"/>
    <xf numFmtId="166" fontId="25" fillId="0" borderId="3" xfId="14" applyFont="1" applyBorder="1"/>
    <xf numFmtId="166" fontId="25" fillId="0" borderId="29" xfId="14" applyFont="1" applyFill="1" applyBorder="1"/>
    <xf numFmtId="166" fontId="25" fillId="0" borderId="42" xfId="14" applyFont="1" applyBorder="1"/>
    <xf numFmtId="166" fontId="53" fillId="0" borderId="17" xfId="14" applyBorder="1"/>
    <xf numFmtId="164" fontId="1" fillId="0" borderId="29" xfId="14" applyNumberFormat="1" applyFont="1" applyBorder="1"/>
    <xf numFmtId="164" fontId="25" fillId="0" borderId="29" xfId="14" applyNumberFormat="1" applyFont="1" applyBorder="1"/>
    <xf numFmtId="165" fontId="25" fillId="0" borderId="29" xfId="14" applyNumberFormat="1" applyFont="1" applyBorder="1"/>
    <xf numFmtId="166" fontId="25" fillId="0" borderId="18" xfId="14" applyFont="1" applyBorder="1"/>
    <xf numFmtId="166" fontId="37" fillId="13" borderId="16" xfId="14" applyFont="1" applyFill="1" applyBorder="1"/>
    <xf numFmtId="166" fontId="25" fillId="13" borderId="17" xfId="14" applyFont="1" applyFill="1" applyBorder="1"/>
    <xf numFmtId="166" fontId="82" fillId="13" borderId="27" xfId="14" applyFont="1" applyFill="1" applyBorder="1" applyAlignment="1">
      <alignment vertical="top"/>
    </xf>
    <xf numFmtId="166" fontId="25" fillId="13" borderId="29" xfId="14" applyFont="1" applyFill="1" applyBorder="1" applyAlignment="1">
      <alignment vertical="top"/>
    </xf>
    <xf numFmtId="166" fontId="54" fillId="13" borderId="43" xfId="14" applyFont="1" applyFill="1" applyBorder="1" applyAlignment="1">
      <alignment vertical="center"/>
    </xf>
    <xf numFmtId="164" fontId="55" fillId="13" borderId="44" xfId="14" applyNumberFormat="1" applyFont="1" applyFill="1" applyBorder="1" applyAlignment="1">
      <alignment vertical="center"/>
    </xf>
    <xf numFmtId="166" fontId="25" fillId="12" borderId="24" xfId="14" applyFont="1" applyFill="1" applyBorder="1"/>
    <xf numFmtId="166" fontId="25" fillId="12" borderId="24" xfId="14" quotePrefix="1" applyFont="1" applyFill="1" applyBorder="1" applyAlignment="1">
      <alignment horizontal="left"/>
    </xf>
    <xf numFmtId="166" fontId="1" fillId="0" borderId="24" xfId="14" applyFont="1" applyBorder="1"/>
    <xf numFmtId="166" fontId="25" fillId="0" borderId="4" xfId="14" applyFont="1" applyBorder="1"/>
    <xf numFmtId="166" fontId="29" fillId="0" borderId="2" xfId="14" applyFont="1" applyBorder="1"/>
    <xf numFmtId="166" fontId="41" fillId="0" borderId="19" xfId="14" applyFont="1" applyBorder="1" applyProtection="1">
      <protection hidden="1"/>
    </xf>
    <xf numFmtId="166" fontId="41" fillId="0" borderId="0" xfId="14" applyFont="1"/>
    <xf numFmtId="0" fontId="31" fillId="0" borderId="0" xfId="16" applyFont="1" applyBorder="1" applyAlignment="1">
      <alignment horizontal="right" vertical="top"/>
    </xf>
    <xf numFmtId="0" fontId="0" fillId="0" borderId="24" xfId="3" applyFont="1" applyFill="1" applyBorder="1" applyAlignment="1" applyProtection="1">
      <alignment vertical="top" wrapText="1"/>
      <protection locked="0"/>
    </xf>
    <xf numFmtId="0" fontId="25" fillId="0" borderId="0" xfId="3" applyFont="1" applyAlignment="1">
      <alignment vertical="top" wrapText="1"/>
    </xf>
    <xf numFmtId="0" fontId="0" fillId="0" borderId="0" xfId="3" applyFont="1" applyAlignment="1" applyProtection="1">
      <alignment vertical="top" wrapText="1"/>
      <protection locked="0"/>
    </xf>
    <xf numFmtId="0" fontId="25" fillId="0" borderId="24" xfId="3" applyFont="1" applyFill="1" applyBorder="1" applyAlignment="1" applyProtection="1">
      <alignment vertical="top" wrapText="1"/>
      <protection locked="0"/>
    </xf>
    <xf numFmtId="0" fontId="25" fillId="0" borderId="24" xfId="0" applyFont="1" applyFill="1" applyBorder="1" applyAlignment="1">
      <alignment vertical="top" wrapText="1"/>
    </xf>
    <xf numFmtId="164" fontId="7" fillId="0" borderId="0" xfId="0" applyNumberFormat="1" applyFont="1" applyBorder="1" applyAlignment="1">
      <alignment vertical="top"/>
    </xf>
    <xf numFmtId="0" fontId="0" fillId="0" borderId="0" xfId="3" applyFont="1" applyAlignment="1">
      <alignment vertical="top" wrapText="1"/>
    </xf>
    <xf numFmtId="0" fontId="84" fillId="0" borderId="0" xfId="18" applyAlignment="1">
      <alignment horizontal="center" wrapText="1"/>
    </xf>
    <xf numFmtId="0" fontId="25" fillId="0" borderId="0" xfId="12" applyFont="1" applyAlignment="1">
      <alignment wrapText="1"/>
    </xf>
    <xf numFmtId="167" fontId="85" fillId="0" borderId="0" xfId="0" applyNumberFormat="1" applyFont="1" applyAlignment="1"/>
    <xf numFmtId="167" fontId="29" fillId="0" borderId="0" xfId="0" applyNumberFormat="1" applyFont="1" applyAlignment="1"/>
    <xf numFmtId="164" fontId="29" fillId="0" borderId="0" xfId="0" applyNumberFormat="1" applyFont="1" applyAlignment="1"/>
    <xf numFmtId="0" fontId="0" fillId="0" borderId="0" xfId="12" applyFont="1" applyAlignment="1">
      <alignment wrapText="1"/>
    </xf>
    <xf numFmtId="167" fontId="40" fillId="0" borderId="0" xfId="12" applyNumberFormat="1" applyFont="1" applyBorder="1" applyAlignment="1">
      <alignment vertical="top"/>
    </xf>
    <xf numFmtId="167" fontId="40" fillId="0" borderId="0" xfId="12" applyNumberFormat="1" applyFont="1" applyBorder="1" applyAlignment="1">
      <alignment horizontal="right" vertical="top"/>
    </xf>
    <xf numFmtId="0" fontId="40" fillId="0" borderId="0" xfId="12" applyFont="1" applyBorder="1" applyAlignment="1" applyProtection="1">
      <alignment vertical="top"/>
      <protection locked="0"/>
    </xf>
    <xf numFmtId="0" fontId="39" fillId="0" borderId="0" xfId="12" applyFont="1" applyBorder="1" applyAlignment="1">
      <alignment horizontal="left" vertical="top"/>
    </xf>
    <xf numFmtId="0" fontId="40" fillId="0" borderId="0" xfId="12" applyFont="1" applyBorder="1" applyAlignment="1">
      <alignment vertical="top" wrapText="1"/>
    </xf>
    <xf numFmtId="0" fontId="40" fillId="0" borderId="0" xfId="12" applyFont="1" applyBorder="1" applyAlignment="1">
      <alignment horizontal="center" vertical="top"/>
    </xf>
    <xf numFmtId="0" fontId="25" fillId="0" borderId="0" xfId="12" applyFont="1" applyBorder="1" applyAlignment="1">
      <alignment vertical="top" wrapText="1"/>
    </xf>
    <xf numFmtId="0" fontId="83" fillId="8" borderId="0" xfId="0" applyFont="1" applyFill="1" applyAlignment="1">
      <alignment vertical="top"/>
    </xf>
    <xf numFmtId="169" fontId="83" fillId="8" borderId="1" xfId="0" applyNumberFormat="1" applyFont="1" applyFill="1" applyBorder="1" applyAlignment="1"/>
    <xf numFmtId="167" fontId="86" fillId="8" borderId="0" xfId="0" applyNumberFormat="1" applyFont="1" applyFill="1" applyAlignment="1">
      <alignment vertical="top"/>
    </xf>
    <xf numFmtId="167" fontId="86" fillId="8" borderId="0" xfId="0" applyNumberFormat="1" applyFont="1" applyFill="1" applyAlignment="1">
      <alignment horizontal="left" vertical="top"/>
    </xf>
    <xf numFmtId="0" fontId="86" fillId="8" borderId="0" xfId="0" applyFont="1" applyFill="1" applyAlignment="1">
      <alignment vertical="top"/>
    </xf>
    <xf numFmtId="0" fontId="87" fillId="8" borderId="0" xfId="0" applyFont="1" applyFill="1" applyAlignment="1">
      <alignment vertical="top"/>
    </xf>
    <xf numFmtId="0" fontId="88" fillId="8" borderId="0" xfId="0" applyFont="1" applyFill="1" applyAlignment="1">
      <alignment vertical="top"/>
    </xf>
    <xf numFmtId="0" fontId="87" fillId="8" borderId="0" xfId="0" applyFont="1" applyFill="1" applyBorder="1" applyAlignment="1">
      <alignment vertical="top"/>
    </xf>
    <xf numFmtId="0" fontId="88" fillId="8" borderId="0" xfId="6" applyFont="1" applyFill="1" applyBorder="1" applyAlignment="1">
      <alignment vertical="top" wrapText="1"/>
    </xf>
    <xf numFmtId="167" fontId="38" fillId="15" borderId="0" xfId="3" applyNumberFormat="1" applyFont="1" applyFill="1" applyAlignment="1" applyProtection="1">
      <alignment vertical="top" wrapText="1"/>
      <protection locked="0"/>
    </xf>
    <xf numFmtId="167" fontId="25" fillId="15" borderId="0" xfId="3" quotePrefix="1" applyNumberFormat="1" applyFont="1" applyFill="1" applyBorder="1" applyAlignment="1" applyProtection="1">
      <alignment horizontal="left" vertical="top"/>
      <protection locked="0"/>
    </xf>
    <xf numFmtId="0" fontId="38" fillId="15" borderId="0" xfId="3" applyFont="1" applyFill="1" applyBorder="1" applyAlignment="1" applyProtection="1">
      <alignment vertical="top" wrapText="1"/>
      <protection locked="0"/>
    </xf>
    <xf numFmtId="0" fontId="38" fillId="15" borderId="0" xfId="3" applyFont="1" applyFill="1" applyAlignment="1" applyProtection="1">
      <alignment horizontal="left" vertical="top"/>
      <protection locked="0"/>
    </xf>
    <xf numFmtId="0" fontId="25" fillId="15" borderId="0" xfId="3" applyFont="1" applyFill="1" applyAlignment="1" applyProtection="1">
      <alignment vertical="top" wrapText="1"/>
      <protection locked="0"/>
    </xf>
    <xf numFmtId="0" fontId="15" fillId="14" borderId="0" xfId="0" applyFont="1" applyFill="1" applyAlignment="1">
      <alignment vertical="top"/>
    </xf>
    <xf numFmtId="0" fontId="29" fillId="0" borderId="0" xfId="0" applyFont="1" applyFill="1" applyAlignment="1">
      <alignment horizontal="left" vertical="top"/>
    </xf>
    <xf numFmtId="0" fontId="29" fillId="0" borderId="1" xfId="0" applyFont="1" applyFill="1" applyBorder="1" applyAlignment="1">
      <alignment vertical="top" wrapText="1"/>
    </xf>
    <xf numFmtId="0" fontId="40" fillId="0" borderId="0" xfId="0" applyFont="1" applyFill="1" applyAlignment="1">
      <alignment vertical="top"/>
    </xf>
    <xf numFmtId="0" fontId="29" fillId="0" borderId="0" xfId="0" applyFont="1" applyFill="1" applyAlignment="1">
      <alignment vertical="top"/>
    </xf>
    <xf numFmtId="0" fontId="41" fillId="0" borderId="24" xfId="0" applyFont="1" applyFill="1" applyBorder="1" applyAlignment="1">
      <alignment vertical="top" wrapText="1"/>
    </xf>
    <xf numFmtId="0" fontId="29" fillId="0" borderId="0" xfId="0" applyFont="1" applyFill="1" applyAlignment="1">
      <alignment horizontal="right" vertical="top" wrapText="1"/>
    </xf>
    <xf numFmtId="0" fontId="41" fillId="0" borderId="0" xfId="0" applyFont="1" applyFill="1" applyBorder="1" applyAlignment="1">
      <alignment vertical="top" wrapText="1"/>
    </xf>
    <xf numFmtId="0" fontId="25" fillId="0" borderId="0" xfId="8" quotePrefix="1" applyFont="1" applyFill="1" applyAlignment="1">
      <alignment horizontal="left" vertical="top" wrapText="1"/>
    </xf>
    <xf numFmtId="0" fontId="25" fillId="0" borderId="0" xfId="8" applyFont="1" applyFill="1" applyAlignment="1">
      <alignment horizontal="left" vertical="top" wrapText="1"/>
    </xf>
    <xf numFmtId="0" fontId="25" fillId="0" borderId="0" xfId="8" applyFont="1" applyFill="1" applyAlignment="1">
      <alignment vertical="top" wrapText="1"/>
    </xf>
    <xf numFmtId="0" fontId="25" fillId="0" borderId="0" xfId="7" quotePrefix="1" applyFont="1" applyFill="1" applyAlignment="1">
      <alignment horizontal="left" vertical="top" wrapText="1"/>
    </xf>
    <xf numFmtId="0" fontId="25" fillId="0" borderId="0" xfId="6" quotePrefix="1" applyFont="1" applyFill="1" applyAlignment="1">
      <alignment horizontal="left" vertical="top" wrapText="1"/>
    </xf>
    <xf numFmtId="0" fontId="25" fillId="0" borderId="0" xfId="6" applyFont="1" applyFill="1" applyAlignment="1">
      <alignment vertical="top" wrapText="1"/>
    </xf>
    <xf numFmtId="0" fontId="40" fillId="0" borderId="0" xfId="0" applyFont="1" applyFill="1" applyAlignment="1">
      <alignment horizontal="right" vertical="top"/>
    </xf>
    <xf numFmtId="0" fontId="25" fillId="0" borderId="0" xfId="0" applyFont="1" applyFill="1"/>
    <xf numFmtId="0" fontId="1" fillId="0" borderId="0" xfId="0" applyFont="1" applyFill="1"/>
    <xf numFmtId="0" fontId="25" fillId="0" borderId="0" xfId="0" applyFont="1" applyFill="1" applyAlignment="1">
      <alignment vertical="center"/>
    </xf>
    <xf numFmtId="0" fontId="29" fillId="0" borderId="1" xfId="0" applyFont="1" applyFill="1" applyBorder="1" applyAlignment="1">
      <alignment wrapText="1"/>
    </xf>
    <xf numFmtId="0" fontId="40" fillId="0" borderId="0" xfId="0" applyFont="1" applyFill="1" applyAlignment="1">
      <alignment vertical="center"/>
    </xf>
    <xf numFmtId="0" fontId="39" fillId="0" borderId="0" xfId="0" applyFont="1" applyFill="1" applyAlignment="1">
      <alignment vertical="top" wrapText="1"/>
    </xf>
    <xf numFmtId="0" fontId="29" fillId="0" borderId="0" xfId="0" applyFont="1" applyFill="1" applyAlignment="1">
      <alignment vertical="center"/>
    </xf>
    <xf numFmtId="0" fontId="29" fillId="0" borderId="0" xfId="0" applyFont="1" applyFill="1" applyAlignment="1">
      <alignment vertical="top" wrapText="1"/>
    </xf>
    <xf numFmtId="0" fontId="41" fillId="0" borderId="0" xfId="0" applyFont="1" applyFill="1" applyBorder="1" applyAlignment="1">
      <alignment vertical="center" wrapText="1"/>
    </xf>
    <xf numFmtId="0" fontId="25" fillId="0" borderId="0" xfId="0" applyFont="1" applyFill="1" applyBorder="1" applyAlignment="1">
      <alignment vertical="center" wrapText="1"/>
    </xf>
    <xf numFmtId="0" fontId="86" fillId="0" borderId="0" xfId="0" applyFont="1" applyFill="1" applyAlignment="1">
      <alignment vertical="top" wrapText="1"/>
    </xf>
    <xf numFmtId="0" fontId="29" fillId="0" borderId="0" xfId="0" applyFont="1" applyFill="1" applyAlignment="1">
      <alignment horizontal="right" vertical="center" wrapText="1"/>
    </xf>
    <xf numFmtId="0" fontId="40" fillId="0" borderId="0" xfId="0" applyFont="1" applyFill="1" applyAlignment="1">
      <alignment horizontal="right" vertical="center"/>
    </xf>
    <xf numFmtId="0" fontId="0" fillId="0" borderId="0" xfId="0" applyFill="1" applyAlignment="1">
      <alignment vertical="center"/>
    </xf>
    <xf numFmtId="0" fontId="25" fillId="0" borderId="0" xfId="0" applyFont="1" applyFill="1" applyBorder="1" applyAlignment="1">
      <alignment vertical="top"/>
    </xf>
    <xf numFmtId="0" fontId="1" fillId="0" borderId="0" xfId="0" applyFont="1" applyFill="1" applyAlignment="1">
      <alignment vertical="top"/>
    </xf>
    <xf numFmtId="164" fontId="25" fillId="8" borderId="0" xfId="0" applyNumberFormat="1" applyFont="1" applyFill="1" applyBorder="1" applyAlignment="1">
      <alignment vertical="top"/>
    </xf>
    <xf numFmtId="0" fontId="16" fillId="0" borderId="0" xfId="12" applyFont="1" applyBorder="1" applyAlignment="1">
      <alignment vertical="top"/>
    </xf>
    <xf numFmtId="164" fontId="25" fillId="0" borderId="0" xfId="5" applyNumberFormat="1" applyFont="1" applyBorder="1" applyAlignment="1">
      <alignment vertical="top"/>
    </xf>
    <xf numFmtId="164" fontId="38" fillId="3" borderId="0" xfId="3" applyNumberFormat="1" applyFont="1" applyFill="1" applyBorder="1" applyAlignment="1">
      <alignment vertical="top"/>
    </xf>
    <xf numFmtId="0" fontId="13" fillId="0" borderId="0" xfId="5" applyFont="1" applyBorder="1" applyAlignment="1" applyProtection="1">
      <alignment vertical="top" wrapText="1"/>
      <protection locked="0"/>
    </xf>
    <xf numFmtId="164" fontId="31" fillId="0" borderId="0" xfId="5" applyNumberFormat="1" applyFont="1" applyBorder="1" applyAlignment="1">
      <alignment vertical="top"/>
    </xf>
    <xf numFmtId="167" fontId="0" fillId="0" borderId="0" xfId="5" applyNumberFormat="1" applyFont="1" applyAlignment="1">
      <alignment vertical="top" wrapText="1"/>
    </xf>
    <xf numFmtId="167" fontId="0" fillId="0" borderId="0" xfId="5" applyNumberFormat="1" applyFont="1" applyAlignment="1">
      <alignment horizontal="right" vertical="top" wrapText="1"/>
    </xf>
    <xf numFmtId="0" fontId="0" fillId="0" borderId="0" xfId="5" applyFont="1" applyAlignment="1">
      <alignment horizontal="left" vertical="top" wrapText="1"/>
    </xf>
    <xf numFmtId="0" fontId="12" fillId="0" borderId="0" xfId="16" applyFont="1" applyBorder="1" applyAlignment="1" applyProtection="1">
      <alignment horizontal="center" wrapText="1"/>
      <protection locked="0"/>
    </xf>
    <xf numFmtId="0" fontId="12" fillId="0" borderId="12" xfId="16" applyFont="1" applyBorder="1" applyAlignment="1" applyProtection="1">
      <alignment horizontal="center" wrapText="1"/>
      <protection locked="0"/>
    </xf>
    <xf numFmtId="0" fontId="12" fillId="0" borderId="13" xfId="16" applyFont="1" applyBorder="1" applyAlignment="1" applyProtection="1">
      <alignment horizontal="center" wrapText="1"/>
      <protection locked="0"/>
    </xf>
    <xf numFmtId="0" fontId="8" fillId="0" borderId="0" xfId="16" applyFont="1" applyBorder="1" applyAlignment="1">
      <alignment horizontal="left" wrapText="1"/>
    </xf>
    <xf numFmtId="0" fontId="8" fillId="0" borderId="0" xfId="16" applyFont="1" applyBorder="1" applyAlignment="1">
      <alignment horizontal="left"/>
    </xf>
    <xf numFmtId="0" fontId="31" fillId="0" borderId="0" xfId="16" applyFont="1" applyBorder="1" applyAlignment="1">
      <alignment horizontal="left" wrapText="1"/>
    </xf>
    <xf numFmtId="0" fontId="12" fillId="0" borderId="14" xfId="16" applyFont="1" applyBorder="1" applyAlignment="1" applyProtection="1">
      <alignment horizontal="center"/>
      <protection locked="0"/>
    </xf>
    <xf numFmtId="0" fontId="12" fillId="0" borderId="20" xfId="16" applyFont="1" applyBorder="1" applyAlignment="1" applyProtection="1">
      <alignment horizontal="center"/>
      <protection locked="0"/>
    </xf>
    <xf numFmtId="0" fontId="12" fillId="0" borderId="15" xfId="16" applyFont="1" applyBorder="1" applyAlignment="1" applyProtection="1">
      <alignment horizontal="center"/>
      <protection locked="0"/>
    </xf>
    <xf numFmtId="0" fontId="29" fillId="7" borderId="16" xfId="0" applyFont="1" applyFill="1" applyBorder="1" applyAlignment="1" applyProtection="1">
      <alignment vertical="center"/>
      <protection locked="0"/>
    </xf>
    <xf numFmtId="0" fontId="29" fillId="7" borderId="7" xfId="0" applyFont="1" applyFill="1" applyBorder="1" applyAlignment="1" applyProtection="1">
      <alignment vertical="center"/>
      <protection locked="0"/>
    </xf>
    <xf numFmtId="0" fontId="29" fillId="7" borderId="17" xfId="0" applyFont="1" applyFill="1" applyBorder="1" applyAlignment="1" applyProtection="1">
      <alignment vertical="center"/>
      <protection locked="0"/>
    </xf>
    <xf numFmtId="0" fontId="29" fillId="7" borderId="18" xfId="0" applyFont="1" applyFill="1" applyBorder="1" applyAlignment="1" applyProtection="1">
      <alignment vertical="center"/>
      <protection locked="0"/>
    </xf>
    <xf numFmtId="0" fontId="29" fillId="7" borderId="1" xfId="0" applyFont="1" applyFill="1" applyBorder="1" applyAlignment="1" applyProtection="1">
      <alignment vertical="center"/>
      <protection locked="0"/>
    </xf>
    <xf numFmtId="0" fontId="29" fillId="7" borderId="19" xfId="0" applyFont="1" applyFill="1" applyBorder="1" applyAlignment="1" applyProtection="1">
      <alignment vertical="center"/>
      <protection locked="0"/>
    </xf>
    <xf numFmtId="0" fontId="29" fillId="2" borderId="27"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7" fillId="0" borderId="0" xfId="2" applyFont="1" applyAlignment="1" applyProtection="1">
      <alignment horizontal="left" vertical="top"/>
    </xf>
    <xf numFmtId="0" fontId="7" fillId="0" borderId="0" xfId="2" applyFont="1" applyBorder="1" applyAlignment="1" applyProtection="1">
      <alignment horizontal="left" vertical="top"/>
    </xf>
    <xf numFmtId="0" fontId="0" fillId="0" borderId="0" xfId="0" applyBorder="1" applyAlignment="1" applyProtection="1">
      <alignment horizontal="left" vertical="top"/>
    </xf>
    <xf numFmtId="0" fontId="25" fillId="0" borderId="0" xfId="3" applyFont="1" applyAlignment="1">
      <alignment horizontal="left" vertical="top" wrapText="1"/>
    </xf>
    <xf numFmtId="0" fontId="40" fillId="0" borderId="0" xfId="13" applyFont="1" applyAlignment="1">
      <alignment horizontal="left" vertical="top"/>
    </xf>
    <xf numFmtId="0" fontId="25" fillId="0" borderId="0" xfId="3" applyFont="1" applyAlignment="1">
      <alignment vertical="top" wrapText="1"/>
    </xf>
    <xf numFmtId="0" fontId="8" fillId="0" borderId="0" xfId="2" applyFont="1" applyAlignment="1" applyProtection="1">
      <alignment horizontal="left" vertical="top" wrapText="1"/>
    </xf>
    <xf numFmtId="0" fontId="8" fillId="0" borderId="0" xfId="2" applyFont="1" applyBorder="1" applyAlignment="1" applyProtection="1">
      <alignment horizontal="left" vertical="top" wrapText="1"/>
    </xf>
    <xf numFmtId="0" fontId="77"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167" fontId="29" fillId="0" borderId="0" xfId="0" applyNumberFormat="1" applyFont="1" applyAlignment="1">
      <alignment horizontal="left" wrapText="1"/>
    </xf>
    <xf numFmtId="0" fontId="29" fillId="0" borderId="0" xfId="0" applyFont="1" applyAlignment="1">
      <alignment horizontal="left" vertical="center"/>
    </xf>
    <xf numFmtId="0" fontId="41" fillId="0" borderId="0" xfId="0" applyFont="1" applyBorder="1" applyAlignment="1">
      <alignment vertical="top" wrapText="1"/>
    </xf>
    <xf numFmtId="0" fontId="62" fillId="0" borderId="0" xfId="0" applyFont="1" applyAlignment="1">
      <alignment horizontal="left" vertical="top" wrapText="1"/>
    </xf>
  </cellXfs>
  <cellStyles count="19">
    <cellStyle name="Erläuterungstexte" xfId="1" xr:uid="{00000000-0005-0000-0000-000000000000}"/>
    <cellStyle name="Link" xfId="18" builtinId="8"/>
    <cellStyle name="Standard" xfId="0" builtinId="0"/>
    <cellStyle name="Standard_KAT01H10" xfId="2" xr:uid="{00000000-0005-0000-0000-000003000000}"/>
    <cellStyle name="Standard_KAT03H10" xfId="3" xr:uid="{00000000-0005-0000-0000-000004000000}"/>
    <cellStyle name="Standard_KAT04H10" xfId="4" xr:uid="{00000000-0005-0000-0000-000005000000}"/>
    <cellStyle name="Standard_KAT05H10" xfId="5" xr:uid="{00000000-0005-0000-0000-000006000000}"/>
    <cellStyle name="Standard_KAT06H10" xfId="6" xr:uid="{00000000-0005-0000-0000-000007000000}"/>
    <cellStyle name="Standard_KAT07H10" xfId="7" xr:uid="{00000000-0005-0000-0000-000008000000}"/>
    <cellStyle name="Standard_KAT08H10" xfId="8" xr:uid="{00000000-0005-0000-0000-000009000000}"/>
    <cellStyle name="Standard_KAT10H10" xfId="9" xr:uid="{00000000-0005-0000-0000-00000A000000}"/>
    <cellStyle name="Standard_Katalog Ing 1 u. Ing 2" xfId="10" xr:uid="{00000000-0005-0000-0000-00000B000000}"/>
    <cellStyle name="Standard_Katalog Ing 3" xfId="11" xr:uid="{00000000-0005-0000-0000-00000C000000}"/>
    <cellStyle name="Standard_KATB1H10" xfId="12" xr:uid="{00000000-0005-0000-0000-00000D000000}"/>
    <cellStyle name="Standard_KOST_LK2" xfId="13" xr:uid="{00000000-0005-0000-0000-00000E000000}"/>
    <cellStyle name="Standard_Kosten" xfId="14" xr:uid="{00000000-0005-0000-0000-00000F000000}"/>
    <cellStyle name="Standard_Kostenzusammenstellung Ing" xfId="15" xr:uid="{00000000-0005-0000-0000-000010000000}"/>
    <cellStyle name="Standard_lk2_3lab" xfId="16" xr:uid="{00000000-0005-0000-0000-000011000000}"/>
    <cellStyle name="Standard_LV-bau" xfId="17"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25" name="Text 10">
          <a:extLst>
            <a:ext uri="{FF2B5EF4-FFF2-40B4-BE49-F238E27FC236}">
              <a16:creationId xmlns:a16="http://schemas.microsoft.com/office/drawing/2014/main" id="{00000000-0008-0000-0400-000001040000}"/>
            </a:ext>
          </a:extLst>
        </xdr:cNvPr>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049" name="Text 10">
          <a:extLst>
            <a:ext uri="{FF2B5EF4-FFF2-40B4-BE49-F238E27FC236}">
              <a16:creationId xmlns:a16="http://schemas.microsoft.com/office/drawing/2014/main" id="{00000000-0008-0000-0500-000001080000}"/>
            </a:ext>
          </a:extLst>
        </xdr:cNvPr>
        <xdr:cNvSpPr txBox="1">
          <a:spLocks noChangeArrowheads="1"/>
        </xdr:cNvSpPr>
      </xdr:nvSpPr>
      <xdr:spPr bwMode="auto">
        <a:xfrm>
          <a:off x="0" y="133350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twoCellAnchor>
    <xdr:from>
      <xdr:col>6</xdr:col>
      <xdr:colOff>1171575</xdr:colOff>
      <xdr:row>95</xdr:row>
      <xdr:rowOff>104775</xdr:rowOff>
    </xdr:from>
    <xdr:to>
      <xdr:col>6</xdr:col>
      <xdr:colOff>1295400</xdr:colOff>
      <xdr:row>95</xdr:row>
      <xdr:rowOff>219075</xdr:rowOff>
    </xdr:to>
    <xdr:sp macro="" textlink="">
      <xdr:nvSpPr>
        <xdr:cNvPr id="36039" name="Rectangle 40">
          <a:extLst>
            <a:ext uri="{FF2B5EF4-FFF2-40B4-BE49-F238E27FC236}">
              <a16:creationId xmlns:a16="http://schemas.microsoft.com/office/drawing/2014/main" id="{00000000-0008-0000-0500-0000C78C0000}"/>
            </a:ext>
          </a:extLst>
        </xdr:cNvPr>
        <xdr:cNvSpPr>
          <a:spLocks noChangeArrowheads="1"/>
        </xdr:cNvSpPr>
      </xdr:nvSpPr>
      <xdr:spPr bwMode="auto">
        <a:xfrm>
          <a:off x="2733675" y="2319337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2219325</xdr:colOff>
      <xdr:row>95</xdr:row>
      <xdr:rowOff>104775</xdr:rowOff>
    </xdr:from>
    <xdr:to>
      <xdr:col>6</xdr:col>
      <xdr:colOff>2343150</xdr:colOff>
      <xdr:row>95</xdr:row>
      <xdr:rowOff>219075</xdr:rowOff>
    </xdr:to>
    <xdr:sp macro="" textlink="">
      <xdr:nvSpPr>
        <xdr:cNvPr id="36040" name="Rectangle 41">
          <a:extLst>
            <a:ext uri="{FF2B5EF4-FFF2-40B4-BE49-F238E27FC236}">
              <a16:creationId xmlns:a16="http://schemas.microsoft.com/office/drawing/2014/main" id="{00000000-0008-0000-0500-0000C88C0000}"/>
            </a:ext>
          </a:extLst>
        </xdr:cNvPr>
        <xdr:cNvSpPr>
          <a:spLocks noChangeArrowheads="1"/>
        </xdr:cNvSpPr>
      </xdr:nvSpPr>
      <xdr:spPr bwMode="auto">
        <a:xfrm>
          <a:off x="3781425" y="2319337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2219325</xdr:colOff>
      <xdr:row>96</xdr:row>
      <xdr:rowOff>95250</xdr:rowOff>
    </xdr:from>
    <xdr:to>
      <xdr:col>6</xdr:col>
      <xdr:colOff>2352675</xdr:colOff>
      <xdr:row>96</xdr:row>
      <xdr:rowOff>209550</xdr:rowOff>
    </xdr:to>
    <xdr:sp macro="" textlink="">
      <xdr:nvSpPr>
        <xdr:cNvPr id="36041" name="Rectangle 42">
          <a:extLst>
            <a:ext uri="{FF2B5EF4-FFF2-40B4-BE49-F238E27FC236}">
              <a16:creationId xmlns:a16="http://schemas.microsoft.com/office/drawing/2014/main" id="{00000000-0008-0000-0500-0000C98C0000}"/>
            </a:ext>
          </a:extLst>
        </xdr:cNvPr>
        <xdr:cNvSpPr>
          <a:spLocks noChangeArrowheads="1"/>
        </xdr:cNvSpPr>
      </xdr:nvSpPr>
      <xdr:spPr bwMode="auto">
        <a:xfrm>
          <a:off x="3781425" y="234219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96</xdr:row>
      <xdr:rowOff>114300</xdr:rowOff>
    </xdr:from>
    <xdr:to>
      <xdr:col>6</xdr:col>
      <xdr:colOff>1295400</xdr:colOff>
      <xdr:row>96</xdr:row>
      <xdr:rowOff>228600</xdr:rowOff>
    </xdr:to>
    <xdr:sp macro="" textlink="">
      <xdr:nvSpPr>
        <xdr:cNvPr id="36042" name="Rectangle 43">
          <a:extLst>
            <a:ext uri="{FF2B5EF4-FFF2-40B4-BE49-F238E27FC236}">
              <a16:creationId xmlns:a16="http://schemas.microsoft.com/office/drawing/2014/main" id="{00000000-0008-0000-0500-0000CA8C0000}"/>
            </a:ext>
          </a:extLst>
        </xdr:cNvPr>
        <xdr:cNvSpPr>
          <a:spLocks noChangeArrowheads="1"/>
        </xdr:cNvSpPr>
      </xdr:nvSpPr>
      <xdr:spPr bwMode="auto">
        <a:xfrm>
          <a:off x="2733675" y="234410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1181100</xdr:colOff>
      <xdr:row>97</xdr:row>
      <xdr:rowOff>114300</xdr:rowOff>
    </xdr:from>
    <xdr:to>
      <xdr:col>6</xdr:col>
      <xdr:colOff>1304925</xdr:colOff>
      <xdr:row>97</xdr:row>
      <xdr:rowOff>228600</xdr:rowOff>
    </xdr:to>
    <xdr:sp macro="" textlink="">
      <xdr:nvSpPr>
        <xdr:cNvPr id="36043" name="Rectangle 44">
          <a:extLst>
            <a:ext uri="{FF2B5EF4-FFF2-40B4-BE49-F238E27FC236}">
              <a16:creationId xmlns:a16="http://schemas.microsoft.com/office/drawing/2014/main" id="{00000000-0008-0000-0500-0000CB8C0000}"/>
            </a:ext>
          </a:extLst>
        </xdr:cNvPr>
        <xdr:cNvSpPr>
          <a:spLocks noChangeArrowheads="1"/>
        </xdr:cNvSpPr>
      </xdr:nvSpPr>
      <xdr:spPr bwMode="auto">
        <a:xfrm>
          <a:off x="2743200" y="236791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2228850</xdr:colOff>
      <xdr:row>97</xdr:row>
      <xdr:rowOff>95250</xdr:rowOff>
    </xdr:from>
    <xdr:to>
      <xdr:col>6</xdr:col>
      <xdr:colOff>2352675</xdr:colOff>
      <xdr:row>97</xdr:row>
      <xdr:rowOff>209550</xdr:rowOff>
    </xdr:to>
    <xdr:sp macro="" textlink="">
      <xdr:nvSpPr>
        <xdr:cNvPr id="36044" name="Rectangle 45">
          <a:extLst>
            <a:ext uri="{FF2B5EF4-FFF2-40B4-BE49-F238E27FC236}">
              <a16:creationId xmlns:a16="http://schemas.microsoft.com/office/drawing/2014/main" id="{00000000-0008-0000-0500-0000CC8C0000}"/>
            </a:ext>
          </a:extLst>
        </xdr:cNvPr>
        <xdr:cNvSpPr>
          <a:spLocks noChangeArrowheads="1"/>
        </xdr:cNvSpPr>
      </xdr:nvSpPr>
      <xdr:spPr bwMode="auto">
        <a:xfrm>
          <a:off x="3790950" y="2366010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98</xdr:row>
      <xdr:rowOff>66675</xdr:rowOff>
    </xdr:from>
    <xdr:to>
      <xdr:col>6</xdr:col>
      <xdr:colOff>1304925</xdr:colOff>
      <xdr:row>98</xdr:row>
      <xdr:rowOff>180975</xdr:rowOff>
    </xdr:to>
    <xdr:sp macro="" textlink="">
      <xdr:nvSpPr>
        <xdr:cNvPr id="36045" name="Rectangle 46">
          <a:extLst>
            <a:ext uri="{FF2B5EF4-FFF2-40B4-BE49-F238E27FC236}">
              <a16:creationId xmlns:a16="http://schemas.microsoft.com/office/drawing/2014/main" id="{00000000-0008-0000-0500-0000CD8C0000}"/>
            </a:ext>
          </a:extLst>
        </xdr:cNvPr>
        <xdr:cNvSpPr>
          <a:spLocks noChangeArrowheads="1"/>
        </xdr:cNvSpPr>
      </xdr:nvSpPr>
      <xdr:spPr bwMode="auto">
        <a:xfrm>
          <a:off x="2733675" y="23869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1171575</xdr:colOff>
      <xdr:row>98</xdr:row>
      <xdr:rowOff>66675</xdr:rowOff>
    </xdr:from>
    <xdr:to>
      <xdr:col>6</xdr:col>
      <xdr:colOff>1304925</xdr:colOff>
      <xdr:row>98</xdr:row>
      <xdr:rowOff>180975</xdr:rowOff>
    </xdr:to>
    <xdr:sp macro="" textlink="">
      <xdr:nvSpPr>
        <xdr:cNvPr id="36046" name="Rectangle 282">
          <a:extLst>
            <a:ext uri="{FF2B5EF4-FFF2-40B4-BE49-F238E27FC236}">
              <a16:creationId xmlns:a16="http://schemas.microsoft.com/office/drawing/2014/main" id="{00000000-0008-0000-0500-0000CE8C0000}"/>
            </a:ext>
          </a:extLst>
        </xdr:cNvPr>
        <xdr:cNvSpPr>
          <a:spLocks noChangeArrowheads="1"/>
        </xdr:cNvSpPr>
      </xdr:nvSpPr>
      <xdr:spPr bwMode="auto">
        <a:xfrm>
          <a:off x="2733675" y="23869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339</xdr:row>
      <xdr:rowOff>66675</xdr:rowOff>
    </xdr:from>
    <xdr:to>
      <xdr:col>6</xdr:col>
      <xdr:colOff>238125</xdr:colOff>
      <xdr:row>339</xdr:row>
      <xdr:rowOff>180975</xdr:rowOff>
    </xdr:to>
    <xdr:sp macro="" textlink="">
      <xdr:nvSpPr>
        <xdr:cNvPr id="36047" name="Rectangle 301">
          <a:extLst>
            <a:ext uri="{FF2B5EF4-FFF2-40B4-BE49-F238E27FC236}">
              <a16:creationId xmlns:a16="http://schemas.microsoft.com/office/drawing/2014/main" id="{00000000-0008-0000-0500-0000CF8C0000}"/>
            </a:ext>
          </a:extLst>
        </xdr:cNvPr>
        <xdr:cNvSpPr>
          <a:spLocks noChangeArrowheads="1"/>
        </xdr:cNvSpPr>
      </xdr:nvSpPr>
      <xdr:spPr bwMode="auto">
        <a:xfrm>
          <a:off x="1676400" y="894778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142875</xdr:colOff>
      <xdr:row>344</xdr:row>
      <xdr:rowOff>19050</xdr:rowOff>
    </xdr:from>
    <xdr:to>
      <xdr:col>6</xdr:col>
      <xdr:colOff>266700</xdr:colOff>
      <xdr:row>344</xdr:row>
      <xdr:rowOff>133350</xdr:rowOff>
    </xdr:to>
    <xdr:sp macro="" textlink="">
      <xdr:nvSpPr>
        <xdr:cNvPr id="36049" name="Rectangle 304">
          <a:extLst>
            <a:ext uri="{FF2B5EF4-FFF2-40B4-BE49-F238E27FC236}">
              <a16:creationId xmlns:a16="http://schemas.microsoft.com/office/drawing/2014/main" id="{00000000-0008-0000-0500-0000D18C0000}"/>
            </a:ext>
          </a:extLst>
        </xdr:cNvPr>
        <xdr:cNvSpPr>
          <a:spLocks noChangeArrowheads="1"/>
        </xdr:cNvSpPr>
      </xdr:nvSpPr>
      <xdr:spPr bwMode="auto">
        <a:xfrm>
          <a:off x="1704975" y="9090660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152400</xdr:colOff>
      <xdr:row>345</xdr:row>
      <xdr:rowOff>38100</xdr:rowOff>
    </xdr:from>
    <xdr:to>
      <xdr:col>6</xdr:col>
      <xdr:colOff>276225</xdr:colOff>
      <xdr:row>345</xdr:row>
      <xdr:rowOff>152400</xdr:rowOff>
    </xdr:to>
    <xdr:sp macro="" textlink="">
      <xdr:nvSpPr>
        <xdr:cNvPr id="36050" name="Rectangle 305">
          <a:extLst>
            <a:ext uri="{FF2B5EF4-FFF2-40B4-BE49-F238E27FC236}">
              <a16:creationId xmlns:a16="http://schemas.microsoft.com/office/drawing/2014/main" id="{00000000-0008-0000-0500-0000D28C0000}"/>
            </a:ext>
          </a:extLst>
        </xdr:cNvPr>
        <xdr:cNvSpPr>
          <a:spLocks noChangeArrowheads="1"/>
        </xdr:cNvSpPr>
      </xdr:nvSpPr>
      <xdr:spPr bwMode="auto">
        <a:xfrm>
          <a:off x="1714500" y="911447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340</xdr:row>
      <xdr:rowOff>57150</xdr:rowOff>
    </xdr:from>
    <xdr:to>
      <xdr:col>6</xdr:col>
      <xdr:colOff>238125</xdr:colOff>
      <xdr:row>340</xdr:row>
      <xdr:rowOff>171450</xdr:rowOff>
    </xdr:to>
    <xdr:sp macro="" textlink="">
      <xdr:nvSpPr>
        <xdr:cNvPr id="36051" name="Rectangle 306">
          <a:extLst>
            <a:ext uri="{FF2B5EF4-FFF2-40B4-BE49-F238E27FC236}">
              <a16:creationId xmlns:a16="http://schemas.microsoft.com/office/drawing/2014/main" id="{00000000-0008-0000-0500-0000D38C0000}"/>
            </a:ext>
          </a:extLst>
        </xdr:cNvPr>
        <xdr:cNvSpPr>
          <a:spLocks noChangeArrowheads="1"/>
        </xdr:cNvSpPr>
      </xdr:nvSpPr>
      <xdr:spPr bwMode="auto">
        <a:xfrm>
          <a:off x="1676400" y="904303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121</xdr:row>
      <xdr:rowOff>76200</xdr:rowOff>
    </xdr:from>
    <xdr:to>
      <xdr:col>6</xdr:col>
      <xdr:colOff>190500</xdr:colOff>
      <xdr:row>121</xdr:row>
      <xdr:rowOff>190500</xdr:rowOff>
    </xdr:to>
    <xdr:sp macro="" textlink="">
      <xdr:nvSpPr>
        <xdr:cNvPr id="36052" name="Rectangle 307">
          <a:extLst>
            <a:ext uri="{FF2B5EF4-FFF2-40B4-BE49-F238E27FC236}">
              <a16:creationId xmlns:a16="http://schemas.microsoft.com/office/drawing/2014/main" id="{00000000-0008-0000-0500-0000D48C0000}"/>
            </a:ext>
          </a:extLst>
        </xdr:cNvPr>
        <xdr:cNvSpPr>
          <a:spLocks noChangeArrowheads="1"/>
        </xdr:cNvSpPr>
      </xdr:nvSpPr>
      <xdr:spPr bwMode="auto">
        <a:xfrm>
          <a:off x="1619250" y="275653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47625</xdr:colOff>
      <xdr:row>124</xdr:row>
      <xdr:rowOff>0</xdr:rowOff>
    </xdr:from>
    <xdr:to>
      <xdr:col>6</xdr:col>
      <xdr:colOff>171450</xdr:colOff>
      <xdr:row>124</xdr:row>
      <xdr:rowOff>0</xdr:rowOff>
    </xdr:to>
    <xdr:sp macro="" textlink="">
      <xdr:nvSpPr>
        <xdr:cNvPr id="36053" name="Rectangle 310">
          <a:extLst>
            <a:ext uri="{FF2B5EF4-FFF2-40B4-BE49-F238E27FC236}">
              <a16:creationId xmlns:a16="http://schemas.microsoft.com/office/drawing/2014/main" id="{00000000-0008-0000-0500-0000D58C0000}"/>
            </a:ext>
          </a:extLst>
        </xdr:cNvPr>
        <xdr:cNvSpPr>
          <a:spLocks noChangeArrowheads="1"/>
        </xdr:cNvSpPr>
      </xdr:nvSpPr>
      <xdr:spPr bwMode="auto">
        <a:xfrm>
          <a:off x="1609725" y="28594050"/>
          <a:ext cx="1238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47625</xdr:colOff>
      <xdr:row>124</xdr:row>
      <xdr:rowOff>0</xdr:rowOff>
    </xdr:from>
    <xdr:to>
      <xdr:col>6</xdr:col>
      <xdr:colOff>171450</xdr:colOff>
      <xdr:row>124</xdr:row>
      <xdr:rowOff>0</xdr:rowOff>
    </xdr:to>
    <xdr:sp macro="" textlink="">
      <xdr:nvSpPr>
        <xdr:cNvPr id="36054" name="Rectangle 311">
          <a:extLst>
            <a:ext uri="{FF2B5EF4-FFF2-40B4-BE49-F238E27FC236}">
              <a16:creationId xmlns:a16="http://schemas.microsoft.com/office/drawing/2014/main" id="{00000000-0008-0000-0500-0000D68C0000}"/>
            </a:ext>
          </a:extLst>
        </xdr:cNvPr>
        <xdr:cNvSpPr>
          <a:spLocks noChangeArrowheads="1"/>
        </xdr:cNvSpPr>
      </xdr:nvSpPr>
      <xdr:spPr bwMode="auto">
        <a:xfrm>
          <a:off x="1609725" y="28594050"/>
          <a:ext cx="123825" cy="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123</xdr:row>
      <xdr:rowOff>76200</xdr:rowOff>
    </xdr:from>
    <xdr:to>
      <xdr:col>6</xdr:col>
      <xdr:colOff>190500</xdr:colOff>
      <xdr:row>123</xdr:row>
      <xdr:rowOff>190500</xdr:rowOff>
    </xdr:to>
    <xdr:sp macro="" textlink="">
      <xdr:nvSpPr>
        <xdr:cNvPr id="36055" name="Rectangle 315">
          <a:extLst>
            <a:ext uri="{FF2B5EF4-FFF2-40B4-BE49-F238E27FC236}">
              <a16:creationId xmlns:a16="http://schemas.microsoft.com/office/drawing/2014/main" id="{00000000-0008-0000-0500-0000D78C0000}"/>
            </a:ext>
          </a:extLst>
        </xdr:cNvPr>
        <xdr:cNvSpPr>
          <a:spLocks noChangeArrowheads="1"/>
        </xdr:cNvSpPr>
      </xdr:nvSpPr>
      <xdr:spPr bwMode="auto">
        <a:xfrm>
          <a:off x="1619250" y="284416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122</xdr:row>
      <xdr:rowOff>76200</xdr:rowOff>
    </xdr:from>
    <xdr:to>
      <xdr:col>6</xdr:col>
      <xdr:colOff>190500</xdr:colOff>
      <xdr:row>122</xdr:row>
      <xdr:rowOff>190500</xdr:rowOff>
    </xdr:to>
    <xdr:sp macro="" textlink="">
      <xdr:nvSpPr>
        <xdr:cNvPr id="36056" name="Rectangle 316">
          <a:extLst>
            <a:ext uri="{FF2B5EF4-FFF2-40B4-BE49-F238E27FC236}">
              <a16:creationId xmlns:a16="http://schemas.microsoft.com/office/drawing/2014/main" id="{00000000-0008-0000-0500-0000D88C0000}"/>
            </a:ext>
          </a:extLst>
        </xdr:cNvPr>
        <xdr:cNvSpPr>
          <a:spLocks noChangeArrowheads="1"/>
        </xdr:cNvSpPr>
      </xdr:nvSpPr>
      <xdr:spPr bwMode="auto">
        <a:xfrm>
          <a:off x="1619250" y="28213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31</xdr:row>
      <xdr:rowOff>76200</xdr:rowOff>
    </xdr:from>
    <xdr:to>
      <xdr:col>6</xdr:col>
      <xdr:colOff>190500</xdr:colOff>
      <xdr:row>31</xdr:row>
      <xdr:rowOff>190500</xdr:rowOff>
    </xdr:to>
    <xdr:sp macro="" textlink="">
      <xdr:nvSpPr>
        <xdr:cNvPr id="36057" name="Rectangle 322">
          <a:extLst>
            <a:ext uri="{FF2B5EF4-FFF2-40B4-BE49-F238E27FC236}">
              <a16:creationId xmlns:a16="http://schemas.microsoft.com/office/drawing/2014/main" id="{00000000-0008-0000-0500-0000D98C0000}"/>
            </a:ext>
          </a:extLst>
        </xdr:cNvPr>
        <xdr:cNvSpPr>
          <a:spLocks noChangeArrowheads="1"/>
        </xdr:cNvSpPr>
      </xdr:nvSpPr>
      <xdr:spPr bwMode="auto">
        <a:xfrm>
          <a:off x="1619250" y="77152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32</xdr:row>
      <xdr:rowOff>76200</xdr:rowOff>
    </xdr:from>
    <xdr:to>
      <xdr:col>6</xdr:col>
      <xdr:colOff>190500</xdr:colOff>
      <xdr:row>32</xdr:row>
      <xdr:rowOff>190500</xdr:rowOff>
    </xdr:to>
    <xdr:sp macro="" textlink="">
      <xdr:nvSpPr>
        <xdr:cNvPr id="36058" name="Rectangle 323">
          <a:extLst>
            <a:ext uri="{FF2B5EF4-FFF2-40B4-BE49-F238E27FC236}">
              <a16:creationId xmlns:a16="http://schemas.microsoft.com/office/drawing/2014/main" id="{00000000-0008-0000-0500-0000DA8C0000}"/>
            </a:ext>
          </a:extLst>
        </xdr:cNvPr>
        <xdr:cNvSpPr>
          <a:spLocks noChangeArrowheads="1"/>
        </xdr:cNvSpPr>
      </xdr:nvSpPr>
      <xdr:spPr bwMode="auto">
        <a:xfrm>
          <a:off x="1619250" y="7943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260</xdr:row>
      <xdr:rowOff>76200</xdr:rowOff>
    </xdr:from>
    <xdr:to>
      <xdr:col>6</xdr:col>
      <xdr:colOff>190500</xdr:colOff>
      <xdr:row>260</xdr:row>
      <xdr:rowOff>190500</xdr:rowOff>
    </xdr:to>
    <xdr:sp macro="" textlink="">
      <xdr:nvSpPr>
        <xdr:cNvPr id="36059" name="Rectangle 324">
          <a:extLst>
            <a:ext uri="{FF2B5EF4-FFF2-40B4-BE49-F238E27FC236}">
              <a16:creationId xmlns:a16="http://schemas.microsoft.com/office/drawing/2014/main" id="{00000000-0008-0000-0500-0000DB8C0000}"/>
            </a:ext>
          </a:extLst>
        </xdr:cNvPr>
        <xdr:cNvSpPr>
          <a:spLocks noChangeArrowheads="1"/>
        </xdr:cNvSpPr>
      </xdr:nvSpPr>
      <xdr:spPr bwMode="auto">
        <a:xfrm>
          <a:off x="1619250" y="667416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261</xdr:row>
      <xdr:rowOff>76200</xdr:rowOff>
    </xdr:from>
    <xdr:to>
      <xdr:col>6</xdr:col>
      <xdr:colOff>190500</xdr:colOff>
      <xdr:row>261</xdr:row>
      <xdr:rowOff>190500</xdr:rowOff>
    </xdr:to>
    <xdr:sp macro="" textlink="">
      <xdr:nvSpPr>
        <xdr:cNvPr id="36060" name="Rectangle 325">
          <a:extLst>
            <a:ext uri="{FF2B5EF4-FFF2-40B4-BE49-F238E27FC236}">
              <a16:creationId xmlns:a16="http://schemas.microsoft.com/office/drawing/2014/main" id="{00000000-0008-0000-0500-0000DC8C0000}"/>
            </a:ext>
          </a:extLst>
        </xdr:cNvPr>
        <xdr:cNvSpPr>
          <a:spLocks noChangeArrowheads="1"/>
        </xdr:cNvSpPr>
      </xdr:nvSpPr>
      <xdr:spPr bwMode="auto">
        <a:xfrm>
          <a:off x="1619250" y="669893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262</xdr:row>
      <xdr:rowOff>76200</xdr:rowOff>
    </xdr:from>
    <xdr:to>
      <xdr:col>6</xdr:col>
      <xdr:colOff>190500</xdr:colOff>
      <xdr:row>262</xdr:row>
      <xdr:rowOff>190500</xdr:rowOff>
    </xdr:to>
    <xdr:sp macro="" textlink="">
      <xdr:nvSpPr>
        <xdr:cNvPr id="36061" name="Rectangle 326">
          <a:extLst>
            <a:ext uri="{FF2B5EF4-FFF2-40B4-BE49-F238E27FC236}">
              <a16:creationId xmlns:a16="http://schemas.microsoft.com/office/drawing/2014/main" id="{00000000-0008-0000-0500-0000DD8C0000}"/>
            </a:ext>
          </a:extLst>
        </xdr:cNvPr>
        <xdr:cNvSpPr>
          <a:spLocks noChangeArrowheads="1"/>
        </xdr:cNvSpPr>
      </xdr:nvSpPr>
      <xdr:spPr bwMode="auto">
        <a:xfrm>
          <a:off x="1619250" y="672179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66675</xdr:colOff>
      <xdr:row>115</xdr:row>
      <xdr:rowOff>104775</xdr:rowOff>
    </xdr:from>
    <xdr:to>
      <xdr:col>6</xdr:col>
      <xdr:colOff>200025</xdr:colOff>
      <xdr:row>115</xdr:row>
      <xdr:rowOff>219075</xdr:rowOff>
    </xdr:to>
    <xdr:sp macro="" textlink="">
      <xdr:nvSpPr>
        <xdr:cNvPr id="36062" name="Rectangle 327">
          <a:extLst>
            <a:ext uri="{FF2B5EF4-FFF2-40B4-BE49-F238E27FC236}">
              <a16:creationId xmlns:a16="http://schemas.microsoft.com/office/drawing/2014/main" id="{00000000-0008-0000-0500-0000DE8C0000}"/>
            </a:ext>
          </a:extLst>
        </xdr:cNvPr>
        <xdr:cNvSpPr>
          <a:spLocks noChangeArrowheads="1"/>
        </xdr:cNvSpPr>
      </xdr:nvSpPr>
      <xdr:spPr bwMode="auto">
        <a:xfrm>
          <a:off x="1628775" y="26308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117</xdr:row>
      <xdr:rowOff>76200</xdr:rowOff>
    </xdr:from>
    <xdr:to>
      <xdr:col>6</xdr:col>
      <xdr:colOff>190500</xdr:colOff>
      <xdr:row>117</xdr:row>
      <xdr:rowOff>190500</xdr:rowOff>
    </xdr:to>
    <xdr:sp macro="" textlink="">
      <xdr:nvSpPr>
        <xdr:cNvPr id="36063" name="Rectangle 328">
          <a:extLst>
            <a:ext uri="{FF2B5EF4-FFF2-40B4-BE49-F238E27FC236}">
              <a16:creationId xmlns:a16="http://schemas.microsoft.com/office/drawing/2014/main" id="{00000000-0008-0000-0500-0000DF8C0000}"/>
            </a:ext>
          </a:extLst>
        </xdr:cNvPr>
        <xdr:cNvSpPr>
          <a:spLocks noChangeArrowheads="1"/>
        </xdr:cNvSpPr>
      </xdr:nvSpPr>
      <xdr:spPr bwMode="auto">
        <a:xfrm>
          <a:off x="1619250" y="2686050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116</xdr:row>
      <xdr:rowOff>38100</xdr:rowOff>
    </xdr:from>
    <xdr:to>
      <xdr:col>6</xdr:col>
      <xdr:colOff>190500</xdr:colOff>
      <xdr:row>116</xdr:row>
      <xdr:rowOff>152400</xdr:rowOff>
    </xdr:to>
    <xdr:sp macro="" textlink="">
      <xdr:nvSpPr>
        <xdr:cNvPr id="36064" name="Rectangle 329">
          <a:extLst>
            <a:ext uri="{FF2B5EF4-FFF2-40B4-BE49-F238E27FC236}">
              <a16:creationId xmlns:a16="http://schemas.microsoft.com/office/drawing/2014/main" id="{00000000-0008-0000-0500-0000E08C0000}"/>
            </a:ext>
          </a:extLst>
        </xdr:cNvPr>
        <xdr:cNvSpPr>
          <a:spLocks noChangeArrowheads="1"/>
        </xdr:cNvSpPr>
      </xdr:nvSpPr>
      <xdr:spPr bwMode="auto">
        <a:xfrm>
          <a:off x="1619250" y="26612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138</xdr:row>
      <xdr:rowOff>76200</xdr:rowOff>
    </xdr:from>
    <xdr:to>
      <xdr:col>6</xdr:col>
      <xdr:colOff>190500</xdr:colOff>
      <xdr:row>138</xdr:row>
      <xdr:rowOff>190500</xdr:rowOff>
    </xdr:to>
    <xdr:sp macro="" textlink="">
      <xdr:nvSpPr>
        <xdr:cNvPr id="36065" name="Rectangle 330">
          <a:extLst>
            <a:ext uri="{FF2B5EF4-FFF2-40B4-BE49-F238E27FC236}">
              <a16:creationId xmlns:a16="http://schemas.microsoft.com/office/drawing/2014/main" id="{00000000-0008-0000-0500-0000E18C0000}"/>
            </a:ext>
          </a:extLst>
        </xdr:cNvPr>
        <xdr:cNvSpPr>
          <a:spLocks noChangeArrowheads="1"/>
        </xdr:cNvSpPr>
      </xdr:nvSpPr>
      <xdr:spPr bwMode="auto">
        <a:xfrm>
          <a:off x="1619250" y="317277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139</xdr:row>
      <xdr:rowOff>76200</xdr:rowOff>
    </xdr:from>
    <xdr:to>
      <xdr:col>6</xdr:col>
      <xdr:colOff>190500</xdr:colOff>
      <xdr:row>139</xdr:row>
      <xdr:rowOff>190500</xdr:rowOff>
    </xdr:to>
    <xdr:sp macro="" textlink="">
      <xdr:nvSpPr>
        <xdr:cNvPr id="36066" name="Rectangle 331">
          <a:extLst>
            <a:ext uri="{FF2B5EF4-FFF2-40B4-BE49-F238E27FC236}">
              <a16:creationId xmlns:a16="http://schemas.microsoft.com/office/drawing/2014/main" id="{00000000-0008-0000-0500-0000E28C0000}"/>
            </a:ext>
          </a:extLst>
        </xdr:cNvPr>
        <xdr:cNvSpPr>
          <a:spLocks noChangeArrowheads="1"/>
        </xdr:cNvSpPr>
      </xdr:nvSpPr>
      <xdr:spPr bwMode="auto">
        <a:xfrm>
          <a:off x="1619250" y="3222307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140</xdr:row>
      <xdr:rowOff>76200</xdr:rowOff>
    </xdr:from>
    <xdr:to>
      <xdr:col>6</xdr:col>
      <xdr:colOff>190500</xdr:colOff>
      <xdr:row>140</xdr:row>
      <xdr:rowOff>190500</xdr:rowOff>
    </xdr:to>
    <xdr:sp macro="" textlink="">
      <xdr:nvSpPr>
        <xdr:cNvPr id="36067" name="Rectangle 332">
          <a:extLst>
            <a:ext uri="{FF2B5EF4-FFF2-40B4-BE49-F238E27FC236}">
              <a16:creationId xmlns:a16="http://schemas.microsoft.com/office/drawing/2014/main" id="{00000000-0008-0000-0500-0000E38C0000}"/>
            </a:ext>
          </a:extLst>
        </xdr:cNvPr>
        <xdr:cNvSpPr>
          <a:spLocks noChangeArrowheads="1"/>
        </xdr:cNvSpPr>
      </xdr:nvSpPr>
      <xdr:spPr bwMode="auto">
        <a:xfrm>
          <a:off x="1619250" y="327088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144</xdr:row>
      <xdr:rowOff>76200</xdr:rowOff>
    </xdr:from>
    <xdr:to>
      <xdr:col>6</xdr:col>
      <xdr:colOff>190500</xdr:colOff>
      <xdr:row>144</xdr:row>
      <xdr:rowOff>190500</xdr:rowOff>
    </xdr:to>
    <xdr:sp macro="" textlink="">
      <xdr:nvSpPr>
        <xdr:cNvPr id="36068" name="Rectangle 333">
          <a:extLst>
            <a:ext uri="{FF2B5EF4-FFF2-40B4-BE49-F238E27FC236}">
              <a16:creationId xmlns:a16="http://schemas.microsoft.com/office/drawing/2014/main" id="{00000000-0008-0000-0500-0000E48C0000}"/>
            </a:ext>
          </a:extLst>
        </xdr:cNvPr>
        <xdr:cNvSpPr>
          <a:spLocks noChangeArrowheads="1"/>
        </xdr:cNvSpPr>
      </xdr:nvSpPr>
      <xdr:spPr bwMode="auto">
        <a:xfrm>
          <a:off x="1619250" y="339280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142</xdr:row>
      <xdr:rowOff>76200</xdr:rowOff>
    </xdr:from>
    <xdr:to>
      <xdr:col>6</xdr:col>
      <xdr:colOff>190500</xdr:colOff>
      <xdr:row>142</xdr:row>
      <xdr:rowOff>190500</xdr:rowOff>
    </xdr:to>
    <xdr:sp macro="" textlink="">
      <xdr:nvSpPr>
        <xdr:cNvPr id="36069" name="Rectangle 334">
          <a:extLst>
            <a:ext uri="{FF2B5EF4-FFF2-40B4-BE49-F238E27FC236}">
              <a16:creationId xmlns:a16="http://schemas.microsoft.com/office/drawing/2014/main" id="{00000000-0008-0000-0500-0000E58C0000}"/>
            </a:ext>
          </a:extLst>
        </xdr:cNvPr>
        <xdr:cNvSpPr>
          <a:spLocks noChangeArrowheads="1"/>
        </xdr:cNvSpPr>
      </xdr:nvSpPr>
      <xdr:spPr bwMode="auto">
        <a:xfrm>
          <a:off x="1619250" y="33385125"/>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57150</xdr:colOff>
      <xdr:row>32</xdr:row>
      <xdr:rowOff>304800</xdr:rowOff>
    </xdr:from>
    <xdr:to>
      <xdr:col>6</xdr:col>
      <xdr:colOff>190500</xdr:colOff>
      <xdr:row>32</xdr:row>
      <xdr:rowOff>419100</xdr:rowOff>
    </xdr:to>
    <xdr:sp macro="" textlink="">
      <xdr:nvSpPr>
        <xdr:cNvPr id="36070" name="Rectangle 335">
          <a:extLst>
            <a:ext uri="{FF2B5EF4-FFF2-40B4-BE49-F238E27FC236}">
              <a16:creationId xmlns:a16="http://schemas.microsoft.com/office/drawing/2014/main" id="{00000000-0008-0000-0500-0000E68C0000}"/>
            </a:ext>
          </a:extLst>
        </xdr:cNvPr>
        <xdr:cNvSpPr>
          <a:spLocks noChangeArrowheads="1"/>
        </xdr:cNvSpPr>
      </xdr:nvSpPr>
      <xdr:spPr bwMode="auto">
        <a:xfrm>
          <a:off x="1619250" y="8172450"/>
          <a:ext cx="133350"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142875</xdr:colOff>
      <xdr:row>343</xdr:row>
      <xdr:rowOff>19050</xdr:rowOff>
    </xdr:from>
    <xdr:to>
      <xdr:col>6</xdr:col>
      <xdr:colOff>266700</xdr:colOff>
      <xdr:row>343</xdr:row>
      <xdr:rowOff>133350</xdr:rowOff>
    </xdr:to>
    <xdr:sp macro="" textlink="">
      <xdr:nvSpPr>
        <xdr:cNvPr id="37" name="Rectangle 304">
          <a:extLst>
            <a:ext uri="{FF2B5EF4-FFF2-40B4-BE49-F238E27FC236}">
              <a16:creationId xmlns:a16="http://schemas.microsoft.com/office/drawing/2014/main" id="{00000000-0008-0000-0500-000025000000}"/>
            </a:ext>
          </a:extLst>
        </xdr:cNvPr>
        <xdr:cNvSpPr>
          <a:spLocks noChangeArrowheads="1"/>
        </xdr:cNvSpPr>
      </xdr:nvSpPr>
      <xdr:spPr bwMode="auto">
        <a:xfrm>
          <a:off x="1704975" y="92487750"/>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6</xdr:col>
      <xdr:colOff>114300</xdr:colOff>
      <xdr:row>338</xdr:row>
      <xdr:rowOff>66675</xdr:rowOff>
    </xdr:from>
    <xdr:to>
      <xdr:col>6</xdr:col>
      <xdr:colOff>238125</xdr:colOff>
      <xdr:row>338</xdr:row>
      <xdr:rowOff>180975</xdr:rowOff>
    </xdr:to>
    <xdr:sp macro="" textlink="">
      <xdr:nvSpPr>
        <xdr:cNvPr id="38" name="Rectangle 301">
          <a:extLst>
            <a:ext uri="{FF2B5EF4-FFF2-40B4-BE49-F238E27FC236}">
              <a16:creationId xmlns:a16="http://schemas.microsoft.com/office/drawing/2014/main" id="{00000000-0008-0000-0500-000026000000}"/>
            </a:ext>
          </a:extLst>
        </xdr:cNvPr>
        <xdr:cNvSpPr>
          <a:spLocks noChangeArrowheads="1"/>
        </xdr:cNvSpPr>
      </xdr:nvSpPr>
      <xdr:spPr bwMode="auto">
        <a:xfrm>
          <a:off x="1676400" y="91030425"/>
          <a:ext cx="123825" cy="114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3073" name="Text 10">
          <a:extLst>
            <a:ext uri="{FF2B5EF4-FFF2-40B4-BE49-F238E27FC236}">
              <a16:creationId xmlns:a16="http://schemas.microsoft.com/office/drawing/2014/main" id="{00000000-0008-0000-0600-0000010C0000}"/>
            </a:ext>
          </a:extLst>
        </xdr:cNvPr>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8193" name="Text 10">
          <a:extLst>
            <a:ext uri="{FF2B5EF4-FFF2-40B4-BE49-F238E27FC236}">
              <a16:creationId xmlns:a16="http://schemas.microsoft.com/office/drawing/2014/main" id="{00000000-0008-0000-0700-000001200000}"/>
            </a:ext>
          </a:extLst>
        </xdr:cNvPr>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9217" name="Text 10">
          <a:extLst>
            <a:ext uri="{FF2B5EF4-FFF2-40B4-BE49-F238E27FC236}">
              <a16:creationId xmlns:a16="http://schemas.microsoft.com/office/drawing/2014/main" id="{00000000-0008-0000-0800-000001240000}"/>
            </a:ext>
          </a:extLst>
        </xdr:cNvPr>
        <xdr:cNvSpPr txBox="1">
          <a:spLocks noChangeArrowheads="1"/>
        </xdr:cNvSpPr>
      </xdr:nvSpPr>
      <xdr:spPr bwMode="auto">
        <a:xfrm>
          <a:off x="0" y="17335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752</xdr:row>
      <xdr:rowOff>0</xdr:rowOff>
    </xdr:from>
    <xdr:to>
      <xdr:col>7</xdr:col>
      <xdr:colOff>512364</xdr:colOff>
      <xdr:row>752</xdr:row>
      <xdr:rowOff>0</xdr:rowOff>
    </xdr:to>
    <xdr:sp macro="" textlink="">
      <xdr:nvSpPr>
        <xdr:cNvPr id="19457" name="Text 10">
          <a:extLst>
            <a:ext uri="{FF2B5EF4-FFF2-40B4-BE49-F238E27FC236}">
              <a16:creationId xmlns:a16="http://schemas.microsoft.com/office/drawing/2014/main" id="{00000000-0008-0000-0F00-0000014C0000}"/>
            </a:ext>
          </a:extLst>
        </xdr:cNvPr>
        <xdr:cNvSpPr txBox="1">
          <a:spLocks noChangeArrowheads="1"/>
        </xdr:cNvSpPr>
      </xdr:nvSpPr>
      <xdr:spPr bwMode="auto">
        <a:xfrm>
          <a:off x="4848225" y="175812450"/>
          <a:ext cx="1247775"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0</xdr:colOff>
      <xdr:row>7</xdr:row>
      <xdr:rowOff>0</xdr:rowOff>
    </xdr:to>
    <xdr:sp macro="" textlink="">
      <xdr:nvSpPr>
        <xdr:cNvPr id="20481" name="Text 10">
          <a:extLst>
            <a:ext uri="{FF2B5EF4-FFF2-40B4-BE49-F238E27FC236}">
              <a16:creationId xmlns:a16="http://schemas.microsoft.com/office/drawing/2014/main" id="{00000000-0008-0000-1000-000001500000}"/>
            </a:ext>
          </a:extLst>
        </xdr:cNvPr>
        <xdr:cNvSpPr txBox="1">
          <a:spLocks noChangeArrowheads="1"/>
        </xdr:cNvSpPr>
      </xdr:nvSpPr>
      <xdr:spPr bwMode="auto">
        <a:xfrm>
          <a:off x="0" y="124777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4577" name="Text 10">
          <a:extLst>
            <a:ext uri="{FF2B5EF4-FFF2-40B4-BE49-F238E27FC236}">
              <a16:creationId xmlns:a16="http://schemas.microsoft.com/office/drawing/2014/main" id="{00000000-0008-0000-1100-000001600000}"/>
            </a:ext>
          </a:extLst>
        </xdr:cNvPr>
        <xdr:cNvSpPr txBox="1">
          <a:spLocks noChangeArrowheads="1"/>
        </xdr:cNvSpPr>
      </xdr:nvSpPr>
      <xdr:spPr bwMode="auto">
        <a:xfrm>
          <a:off x="0" y="13049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1505" name="Text 10">
          <a:extLst>
            <a:ext uri="{FF2B5EF4-FFF2-40B4-BE49-F238E27FC236}">
              <a16:creationId xmlns:a16="http://schemas.microsoft.com/office/drawing/2014/main" id="{00000000-0008-0000-1200-000001540000}"/>
            </a:ext>
          </a:extLst>
        </xdr:cNvPr>
        <xdr:cNvSpPr txBox="1">
          <a:spLocks noChangeArrowheads="1"/>
        </xdr:cNvSpPr>
      </xdr:nvSpPr>
      <xdr:spPr bwMode="auto">
        <a:xfrm>
          <a:off x="0" y="150495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800" b="0" i="0" u="none" strike="noStrike" baseline="0">
              <a:solidFill>
                <a:srgbClr val="000000"/>
              </a:solidFill>
              <a:latin typeface="Helv"/>
            </a:rPr>
            <a:t>Das Abteufen der Bohrungen erfolgt im Trockenbohrverfahren gemäß folgender Angaben: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Bohrgerät: #####</a:t>
          </a:r>
        </a:p>
        <a:p>
          <a:pPr algn="l" rtl="0">
            <a:defRPr sz="1000"/>
          </a:pPr>
          <a:r>
            <a:rPr lang="de-DE" sz="800" b="0" i="0" u="none" strike="noStrike" baseline="0">
              <a:solidFill>
                <a:srgbClr val="000000"/>
              </a:solidFill>
              <a:latin typeface="Helv"/>
            </a:rPr>
            <a:t>Bohrdurchmesser: mindestens DN 273, alternativ DN 324.</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Brunnenausbaumaterial: PVC-U,  DN ###, Länge 1m, Wandstärke #,# mm, glattwandiges Material, in Anlehnung an DIN 4925. Die Schlitzweite ist dem zu erwartenden Aquifersediment anzupassen.</a:t>
          </a:r>
        </a:p>
        <a:p>
          <a:pPr algn="l" rtl="0">
            <a:defRPr sz="1000"/>
          </a:pPr>
          <a:endParaRPr lang="de-DE" sz="800" b="0" i="0" u="none" strike="noStrike" baseline="0">
            <a:solidFill>
              <a:srgbClr val="000000"/>
            </a:solidFill>
            <a:latin typeface="Helv"/>
          </a:endParaRPr>
        </a:p>
        <a:p>
          <a:pPr algn="l" rtl="0">
            <a:defRPr sz="1000"/>
          </a:pPr>
          <a:r>
            <a:rPr lang="de-DE" sz="800" b="0" i="0" u="none" strike="noStrike" baseline="0">
              <a:solidFill>
                <a:srgbClr val="000000"/>
              </a:solidFill>
              <a:latin typeface="Helv"/>
            </a:rPr>
            <a:t>Erwartetes Sediment im Aquifer:  </a:t>
          </a:r>
          <a:r>
            <a:rPr lang="de-DE" sz="800" b="0" i="0" u="sng" strike="noStrike" baseline="0">
              <a:solidFill>
                <a:srgbClr val="000000"/>
              </a:solidFill>
              <a:latin typeface="Helv"/>
            </a:rPr>
            <a:t>Sediment.</a:t>
          </a:r>
        </a:p>
        <a:p>
          <a:pPr algn="l" rtl="0">
            <a:defRPr sz="1000"/>
          </a:pPr>
          <a:endParaRPr lang="de-DE" sz="800" b="0" i="0" u="sng" strike="noStrike" baseline="0">
            <a:solidFill>
              <a:srgbClr val="000000"/>
            </a:solidFill>
            <a:latin typeface="Helv"/>
          </a:endParaRPr>
        </a:p>
        <a:p>
          <a:pPr algn="l" rtl="0">
            <a:defRPr sz="1000"/>
          </a:pPr>
          <a:r>
            <a:rPr lang="de-DE" sz="800" b="0" i="0" u="none" strike="noStrike" baseline="0">
              <a:solidFill>
                <a:srgbClr val="000000"/>
              </a:solidFill>
              <a:latin typeface="Helv"/>
            </a:rPr>
            <a:t>Der Ausbau der Grundwassermeßstellen erfolgt nach Absprache mit dem Projektmanager.</a:t>
          </a:r>
        </a:p>
        <a:p>
          <a:pPr algn="l" rtl="0">
            <a:defRPr sz="1000"/>
          </a:pPr>
          <a:endParaRPr lang="de-DE"/>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366293813.online.de/UMWELT/Daten/UMWELT/OFD_PROJ/Arbeitshilfen/&#220;berarbeitung%202001/Originaldateien%20Hannover/LK2-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716043\Phase%20ABschl.%20II%20b\LV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K2-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zusammenstellung Ing"/>
      <sheetName val="Katalog Ing 1 u. Ing 2"/>
    </sheetNames>
    <sheetDataSet>
      <sheetData sheetId="0" refreshError="1"/>
      <sheetData sheetId="1" refreshError="1">
        <row r="3">
          <cell r="A3" t="str">
            <v>Projekt/Liegenschaft:</v>
          </cell>
        </row>
        <row r="4">
          <cell r="A4" t="str">
            <v>Liegenschaftsnummer: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4 u. 5"/>
      <sheetName val="Deckblatt"/>
      <sheetName val="Kosten"/>
      <sheetName val="Katalog 1 u. 2"/>
      <sheetName val="Katalog 3"/>
      <sheetName val="Katalog 6"/>
    </sheetNames>
    <sheetDataSet>
      <sheetData sheetId="0" refreshError="1"/>
      <sheetData sheetId="1" refreshError="1"/>
      <sheetData sheetId="2" refreshError="1">
        <row r="3">
          <cell r="A3" t="str">
            <v>Durchführung: Detailuntersuchungen (Phase II b2)</v>
          </cell>
        </row>
        <row r="4">
          <cell r="A4" t="str">
            <v>Liegenschaft:  RA See II (Torgelow) mit F. v. Schill Kaserne und Greifenkaserne</v>
          </cell>
        </row>
      </sheetData>
      <sheetData sheetId="3" refreshError="1">
        <row r="3">
          <cell r="A3" t="str">
            <v>Durchführung: Detailuntersuchungen (Phase II b2)</v>
          </cell>
        </row>
        <row r="4">
          <cell r="A4" t="str">
            <v>Liegenschaft:  RA See II (Torgelow) mit F. v. Schill Kaserne und Greifenkaserne</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Ing 1 u. Ing 2"/>
    </sheetNames>
    <sheetDataSet>
      <sheetData sheetId="0">
        <row r="3">
          <cell r="A3" t="str">
            <v>Projekt/Liegenschaft:</v>
          </cell>
        </row>
        <row r="4">
          <cell r="A4" t="str">
            <v>Liegenschaftsnummer:</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hyperlink" Target="https://www.stlb-bau-online.de/Ausschreibungstexte/005-Brunnenbauarbeiten-und-Aufschlussbohrungen/9562"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2"/>
  <sheetViews>
    <sheetView showGridLines="0" view="pageLayout" zoomScaleNormal="100" workbookViewId="0">
      <selection activeCell="B22" sqref="B22"/>
    </sheetView>
  </sheetViews>
  <sheetFormatPr baseColWidth="10" defaultColWidth="12.5546875" defaultRowHeight="13.2"/>
  <cols>
    <col min="1" max="1" width="25.77734375" style="277" customWidth="1"/>
    <col min="2" max="2" width="62.5546875" style="277" customWidth="1"/>
    <col min="3" max="3" width="12" style="277" customWidth="1"/>
    <col min="4" max="16384" width="12.5546875" style="277"/>
  </cols>
  <sheetData>
    <row r="1" spans="1:2" ht="21">
      <c r="A1" s="1826" t="s">
        <v>492</v>
      </c>
      <c r="B1" s="1827"/>
    </row>
    <row r="2" spans="1:2" s="278" customFormat="1" ht="18.75" customHeight="1">
      <c r="A2" s="1828" t="s">
        <v>493</v>
      </c>
      <c r="B2" s="1829"/>
    </row>
    <row r="3" spans="1:2">
      <c r="A3" s="1813"/>
      <c r="B3" s="1814"/>
    </row>
    <row r="4" spans="1:2">
      <c r="A4" s="1834" t="s">
        <v>1145</v>
      </c>
      <c r="B4" s="1832" t="s">
        <v>1146</v>
      </c>
    </row>
    <row r="5" spans="1:2">
      <c r="A5" s="1815"/>
      <c r="B5" s="1814"/>
    </row>
    <row r="6" spans="1:2">
      <c r="A6" s="1834" t="s">
        <v>1147</v>
      </c>
      <c r="B6" s="1833" t="s">
        <v>1151</v>
      </c>
    </row>
    <row r="7" spans="1:2">
      <c r="A7" s="1815"/>
      <c r="B7" s="1814"/>
    </row>
    <row r="8" spans="1:2">
      <c r="A8" s="1834" t="s">
        <v>1148</v>
      </c>
      <c r="B8" s="1832" t="s">
        <v>1149</v>
      </c>
    </row>
    <row r="9" spans="1:2">
      <c r="A9" s="1815"/>
      <c r="B9" s="1814"/>
    </row>
    <row r="10" spans="1:2">
      <c r="A10" s="1834" t="s">
        <v>494</v>
      </c>
      <c r="B10" s="1832" t="s">
        <v>1144</v>
      </c>
    </row>
    <row r="11" spans="1:2">
      <c r="A11" s="1815"/>
      <c r="B11" s="1814"/>
    </row>
    <row r="12" spans="1:2">
      <c r="A12" s="1834" t="s">
        <v>495</v>
      </c>
      <c r="B12" s="1832" t="s">
        <v>1150</v>
      </c>
    </row>
    <row r="13" spans="1:2">
      <c r="A13" s="1816"/>
      <c r="B13" s="1817"/>
    </row>
    <row r="14" spans="1:2">
      <c r="A14" s="1836" t="s">
        <v>1152</v>
      </c>
      <c r="B14" s="1819"/>
    </row>
    <row r="15" spans="1:2">
      <c r="A15" s="1818"/>
      <c r="B15" s="1819"/>
    </row>
    <row r="16" spans="1:2">
      <c r="A16" s="1818"/>
      <c r="B16" s="1819"/>
    </row>
    <row r="17" spans="1:2">
      <c r="A17" s="1835"/>
      <c r="B17" s="1819"/>
    </row>
    <row r="18" spans="1:2" ht="13.8" thickBot="1">
      <c r="A18" s="1820"/>
      <c r="B18" s="1821"/>
    </row>
    <row r="19" spans="1:2" s="279" customFormat="1" ht="21" customHeight="1">
      <c r="A19" s="1830"/>
      <c r="B19" s="1831"/>
    </row>
    <row r="20" spans="1:2">
      <c r="A20" s="1816"/>
      <c r="B20" s="1814"/>
    </row>
    <row r="21" spans="1:2">
      <c r="A21" s="1815"/>
      <c r="B21" s="1822"/>
    </row>
    <row r="22" spans="1:2">
      <c r="A22" s="1816"/>
      <c r="B22" s="1823"/>
    </row>
    <row r="23" spans="1:2">
      <c r="A23" s="1816"/>
      <c r="B23" s="1823"/>
    </row>
    <row r="24" spans="1:2">
      <c r="A24" s="1816"/>
      <c r="B24" s="1823"/>
    </row>
    <row r="25" spans="1:2">
      <c r="A25" s="1816"/>
      <c r="B25" s="1823"/>
    </row>
    <row r="26" spans="1:2">
      <c r="A26" s="1816"/>
      <c r="B26" s="1823"/>
    </row>
    <row r="27" spans="1:2">
      <c r="A27" s="1816"/>
      <c r="B27" s="1823"/>
    </row>
    <row r="28" spans="1:2">
      <c r="A28" s="1816"/>
      <c r="B28" s="1824"/>
    </row>
    <row r="29" spans="1:2">
      <c r="A29" s="1815"/>
      <c r="B29" s="1822"/>
    </row>
    <row r="30" spans="1:2">
      <c r="A30" s="1816"/>
      <c r="B30" s="1823"/>
    </row>
    <row r="31" spans="1:2">
      <c r="A31" s="1816"/>
      <c r="B31" s="1823"/>
    </row>
    <row r="32" spans="1:2">
      <c r="A32" s="1816"/>
      <c r="B32" s="1823"/>
    </row>
    <row r="33" spans="1:2">
      <c r="A33" s="1816"/>
      <c r="B33" s="1823"/>
    </row>
    <row r="34" spans="1:2">
      <c r="A34" s="1816"/>
      <c r="B34" s="1823"/>
    </row>
    <row r="35" spans="1:2">
      <c r="A35" s="1816"/>
      <c r="B35" s="1824"/>
    </row>
    <row r="36" spans="1:2">
      <c r="A36" s="1815"/>
      <c r="B36" s="1822"/>
    </row>
    <row r="37" spans="1:2">
      <c r="A37" s="1816"/>
      <c r="B37" s="1823"/>
    </row>
    <row r="38" spans="1:2">
      <c r="A38" s="1816"/>
      <c r="B38" s="1824"/>
    </row>
    <row r="39" spans="1:2">
      <c r="A39" s="1815"/>
      <c r="B39" s="1822"/>
    </row>
    <row r="40" spans="1:2">
      <c r="A40" s="1816"/>
      <c r="B40" s="1823"/>
    </row>
    <row r="41" spans="1:2">
      <c r="A41" s="1825"/>
      <c r="B41" s="1837"/>
    </row>
    <row r="42" spans="1:2">
      <c r="B42" s="1838" t="s">
        <v>1153</v>
      </c>
    </row>
  </sheetData>
  <phoneticPr fontId="13" type="noConversion"/>
  <printOptions gridLinesSet="0"/>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8"/>
  <sheetViews>
    <sheetView showGridLines="0" view="pageLayout" topLeftCell="A22" zoomScaleNormal="100" zoomScaleSheetLayoutView="50" workbookViewId="0">
      <selection activeCell="E62" sqref="E62"/>
    </sheetView>
  </sheetViews>
  <sheetFormatPr baseColWidth="10" defaultRowHeight="13.2"/>
  <cols>
    <col min="1" max="2" width="3.77734375" style="49" customWidth="1"/>
    <col min="3" max="3" width="2.77734375" style="49" customWidth="1"/>
    <col min="4" max="4" width="11.77734375" customWidth="1"/>
    <col min="5" max="5" width="50.77734375" customWidth="1"/>
    <col min="6" max="6" width="9.77734375" customWidth="1"/>
    <col min="7" max="7" width="1.21875" customWidth="1"/>
    <col min="8" max="8" width="12.5546875" style="130" customWidth="1"/>
  </cols>
  <sheetData>
    <row r="1" spans="1:9" ht="15.6">
      <c r="A1" s="406" t="s">
        <v>497</v>
      </c>
      <c r="B1" s="1059"/>
      <c r="C1" s="1059"/>
      <c r="D1" s="1059"/>
      <c r="E1" s="1059"/>
      <c r="F1" s="1200"/>
      <c r="G1" s="1200"/>
      <c r="H1" s="1201"/>
      <c r="I1" s="1051"/>
    </row>
    <row r="2" spans="1:9" ht="15.6">
      <c r="A2" s="407" t="str">
        <f>Bez_Phase</f>
        <v>IIa / IIb</v>
      </c>
      <c r="B2" s="1059"/>
      <c r="C2" s="1059"/>
      <c r="D2" s="1059"/>
      <c r="E2" s="1059"/>
      <c r="F2" s="1200"/>
      <c r="G2" s="1200"/>
      <c r="H2" s="1201"/>
      <c r="I2" s="1051"/>
    </row>
    <row r="3" spans="1:9" ht="12" customHeight="1">
      <c r="A3" s="290" t="s">
        <v>633</v>
      </c>
      <c r="B3" s="1059"/>
      <c r="C3" s="1059"/>
      <c r="D3" s="1059"/>
      <c r="E3" s="1202" t="str">
        <f>Lieg_name</f>
        <v>Liegenschaftsbezeichnung</v>
      </c>
      <c r="F3" s="1200"/>
      <c r="G3" s="1200"/>
      <c r="H3" s="1201"/>
      <c r="I3" s="1051"/>
    </row>
    <row r="4" spans="1:9" ht="13.5" customHeight="1">
      <c r="A4" s="290" t="s">
        <v>498</v>
      </c>
      <c r="B4" s="1059"/>
      <c r="C4" s="1059"/>
      <c r="D4" s="1059"/>
      <c r="E4" s="1202" t="str">
        <f>LGKNR</f>
        <v>012345</v>
      </c>
      <c r="F4" s="1203"/>
      <c r="G4" s="1077"/>
      <c r="H4" s="1204"/>
      <c r="I4" s="952"/>
    </row>
    <row r="5" spans="1:9" ht="12" customHeight="1">
      <c r="A5" s="406"/>
      <c r="B5" s="951"/>
      <c r="C5" s="951"/>
      <c r="D5" s="951"/>
      <c r="E5" s="951"/>
      <c r="F5" s="951"/>
      <c r="G5" s="951"/>
      <c r="H5" s="1205"/>
      <c r="I5" s="952"/>
    </row>
    <row r="6" spans="1:9">
      <c r="A6" s="294" t="s">
        <v>872</v>
      </c>
      <c r="B6" s="1060"/>
      <c r="C6" s="1060"/>
      <c r="D6" s="1060"/>
      <c r="E6" s="1060"/>
      <c r="F6" s="1060"/>
      <c r="G6" s="1060"/>
      <c r="H6" s="1206"/>
      <c r="I6" s="952"/>
    </row>
    <row r="7" spans="1:9" ht="9" customHeight="1">
      <c r="B7" s="951"/>
      <c r="C7" s="951"/>
      <c r="D7" s="951"/>
      <c r="E7" s="951"/>
      <c r="F7" s="951"/>
      <c r="G7" s="951"/>
      <c r="H7" s="1205"/>
      <c r="I7" s="952"/>
    </row>
    <row r="8" spans="1:9" s="306" customFormat="1" ht="18" customHeight="1">
      <c r="A8" s="1207" t="s">
        <v>681</v>
      </c>
      <c r="B8" s="951"/>
      <c r="C8" s="951"/>
      <c r="D8" s="1940" t="s">
        <v>13</v>
      </c>
      <c r="E8" s="1940"/>
      <c r="F8" s="1208"/>
      <c r="G8" s="1208"/>
      <c r="H8" s="1209"/>
      <c r="I8" s="1062"/>
    </row>
    <row r="9" spans="1:9" s="306" customFormat="1" ht="18" customHeight="1">
      <c r="A9" s="1210"/>
      <c r="B9" s="1211"/>
      <c r="C9" s="1208"/>
      <c r="D9" s="1212"/>
      <c r="E9" s="1212"/>
      <c r="F9" s="951"/>
      <c r="G9" s="951"/>
      <c r="H9" s="1205"/>
      <c r="I9" s="1061"/>
    </row>
    <row r="10" spans="1:9" s="306" customFormat="1" ht="18" customHeight="1">
      <c r="A10" s="1159">
        <v>8</v>
      </c>
      <c r="B10" s="1213"/>
      <c r="C10" s="1214"/>
      <c r="D10" s="551" t="str">
        <f>'Kat. 8 Lab. Boden'!G8</f>
        <v>Untersuchung von Bodenproben</v>
      </c>
      <c r="E10" s="551"/>
      <c r="F10" s="1059"/>
      <c r="G10" s="1059"/>
      <c r="H10" s="1215"/>
      <c r="I10" s="1064"/>
    </row>
    <row r="11" spans="1:9" s="306" customFormat="1" ht="18" customHeight="1">
      <c r="A11" s="1158">
        <v>8</v>
      </c>
      <c r="B11" s="1158">
        <v>1</v>
      </c>
      <c r="C11" s="1059" t="s">
        <v>877</v>
      </c>
      <c r="D11" s="1059" t="str">
        <f>'Kat. 8 Lab. Boden'!G12</f>
        <v>Physikalisch-chemische Untersuchungen und Aufschlussverfahren</v>
      </c>
      <c r="E11" s="1059"/>
      <c r="F11" s="1059"/>
      <c r="G11" s="1059"/>
      <c r="H11" s="1216"/>
      <c r="I11" s="1064"/>
    </row>
    <row r="12" spans="1:9" s="306" customFormat="1" ht="18" customHeight="1">
      <c r="A12" s="1158">
        <v>8</v>
      </c>
      <c r="B12" s="1158">
        <v>2</v>
      </c>
      <c r="C12" s="1059" t="s">
        <v>877</v>
      </c>
      <c r="D12" s="1059" t="str">
        <f>'Kat. 8 Lab. Boden'!G50</f>
        <v>Naßchemische Bestimmungen</v>
      </c>
      <c r="E12" s="1059"/>
      <c r="F12" s="1059"/>
      <c r="G12" s="1059"/>
      <c r="H12" s="1217"/>
      <c r="I12" s="1064"/>
    </row>
    <row r="13" spans="1:9" s="306" customFormat="1" ht="18" customHeight="1">
      <c r="A13" s="1158">
        <v>8</v>
      </c>
      <c r="B13" s="1158">
        <v>3</v>
      </c>
      <c r="C13" s="1059" t="s">
        <v>877</v>
      </c>
      <c r="D13" s="1059" t="str">
        <f>'Kat. 8 Lab. Boden'!G74</f>
        <v>Metalle und Halbmetalle</v>
      </c>
      <c r="E13" s="1059"/>
      <c r="F13" s="1059"/>
      <c r="G13" s="1059"/>
      <c r="H13" s="1217"/>
      <c r="I13" s="1064"/>
    </row>
    <row r="14" spans="1:9" s="306" customFormat="1" ht="18" customHeight="1">
      <c r="A14" s="1158">
        <v>8</v>
      </c>
      <c r="B14" s="1158">
        <v>4</v>
      </c>
      <c r="C14" s="1059" t="s">
        <v>877</v>
      </c>
      <c r="D14" s="1059" t="str">
        <f>'Kat. 8 Lab. Boden'!G183</f>
        <v>Organische Summenbestimmungen</v>
      </c>
      <c r="E14" s="1059"/>
      <c r="F14" s="1059"/>
      <c r="G14" s="1059"/>
      <c r="H14" s="1217"/>
      <c r="I14" s="1064"/>
    </row>
    <row r="15" spans="1:9" s="306" customFormat="1" ht="18" customHeight="1">
      <c r="A15" s="1158">
        <v>8</v>
      </c>
      <c r="B15" s="1158">
        <v>5</v>
      </c>
      <c r="C15" s="1059" t="s">
        <v>877</v>
      </c>
      <c r="D15" s="1059" t="str">
        <f>'Kat. 8 Lab. Boden'!G194</f>
        <v>Organische Verbindungen</v>
      </c>
      <c r="E15" s="1059"/>
      <c r="F15" s="1059"/>
      <c r="G15" s="1059"/>
      <c r="H15" s="1217"/>
      <c r="I15" s="1064"/>
    </row>
    <row r="16" spans="1:9" s="306" customFormat="1" ht="18" customHeight="1">
      <c r="A16" s="1158">
        <v>8</v>
      </c>
      <c r="B16" s="1158">
        <v>6</v>
      </c>
      <c r="C16" s="1059" t="s">
        <v>877</v>
      </c>
      <c r="D16" s="1059" t="str">
        <f>'Kat. 8 Lab. Boden'!G241</f>
        <v>Organische Nitroverbindungen und Amine</v>
      </c>
      <c r="E16" s="1059"/>
      <c r="F16" s="1059"/>
      <c r="G16" s="1059"/>
      <c r="H16" s="1217"/>
      <c r="I16" s="1064"/>
    </row>
    <row r="17" spans="1:9" s="306" customFormat="1" ht="18" customHeight="1">
      <c r="A17" s="1158"/>
      <c r="B17" s="1158"/>
      <c r="C17" s="1059"/>
      <c r="D17" s="1059"/>
      <c r="E17" s="1059"/>
      <c r="F17" s="1059"/>
      <c r="G17" s="1059"/>
      <c r="H17" s="1215"/>
      <c r="I17" s="1064"/>
    </row>
    <row r="18" spans="1:9" s="306" customFormat="1" ht="18" customHeight="1" thickBot="1">
      <c r="A18" s="1210"/>
      <c r="B18" s="1218"/>
      <c r="C18" s="1059"/>
      <c r="D18" s="1059"/>
      <c r="E18" s="1059"/>
      <c r="F18" s="1219" t="s">
        <v>95</v>
      </c>
      <c r="G18" s="1079"/>
      <c r="H18" s="1220"/>
      <c r="I18" s="1065"/>
    </row>
    <row r="19" spans="1:9" s="306" customFormat="1" ht="18" customHeight="1" thickTop="1">
      <c r="A19" s="1210"/>
      <c r="B19" s="1221"/>
      <c r="C19" s="1079"/>
      <c r="D19" s="1079"/>
      <c r="E19" s="1079"/>
      <c r="F19" s="1079"/>
      <c r="G19" s="1079"/>
      <c r="H19" s="1222"/>
      <c r="I19" s="1065"/>
    </row>
    <row r="20" spans="1:9" s="306" customFormat="1" ht="18" customHeight="1">
      <c r="A20" s="1159">
        <v>9</v>
      </c>
      <c r="B20" s="1213"/>
      <c r="C20" s="1214"/>
      <c r="D20" s="551" t="str">
        <f>'Kat. 9 Lab. Eluat'!F8</f>
        <v>Untersuchung von  Eluaten</v>
      </c>
      <c r="E20" s="551"/>
      <c r="F20" s="1059"/>
      <c r="G20" s="1059"/>
      <c r="H20" s="1215"/>
      <c r="I20" s="1064"/>
    </row>
    <row r="21" spans="1:9" s="306" customFormat="1" ht="18" customHeight="1">
      <c r="A21" s="1158">
        <v>9</v>
      </c>
      <c r="B21" s="1158">
        <v>1</v>
      </c>
      <c r="C21" s="1059" t="s">
        <v>877</v>
      </c>
      <c r="D21" s="1059" t="str">
        <f>'Kat. 9 Lab. Eluat'!F12</f>
        <v>Physikalisch-Chemische Untersuchungen</v>
      </c>
      <c r="E21" s="1059"/>
      <c r="F21" s="1059"/>
      <c r="G21" s="1059"/>
      <c r="H21" s="1216"/>
      <c r="I21" s="1064"/>
    </row>
    <row r="22" spans="1:9" s="306" customFormat="1" ht="18" customHeight="1">
      <c r="A22" s="1158">
        <v>9</v>
      </c>
      <c r="B22" s="1158">
        <v>2</v>
      </c>
      <c r="C22" s="1059" t="s">
        <v>877</v>
      </c>
      <c r="D22" s="1059" t="str">
        <f>'Kat. 9 Lab. Eluat'!F32</f>
        <v>Nasschemische Bestimmungen</v>
      </c>
      <c r="E22" s="1059"/>
      <c r="F22" s="1059"/>
      <c r="G22" s="1059"/>
      <c r="H22" s="1217"/>
      <c r="I22" s="1064"/>
    </row>
    <row r="23" spans="1:9" s="306" customFormat="1" ht="18" customHeight="1">
      <c r="A23" s="1158">
        <v>9</v>
      </c>
      <c r="B23" s="1158">
        <v>3</v>
      </c>
      <c r="C23" s="1059" t="s">
        <v>877</v>
      </c>
      <c r="D23" s="1059" t="str">
        <f>'Kat. 9 Lab. Eluat'!F75</f>
        <v>Metalle und Halbmetalle</v>
      </c>
      <c r="E23" s="1059"/>
      <c r="F23" s="1059"/>
      <c r="G23" s="1059"/>
      <c r="H23" s="1216"/>
      <c r="I23" s="1064"/>
    </row>
    <row r="24" spans="1:9" s="306" customFormat="1" ht="18" customHeight="1">
      <c r="A24" s="1158">
        <v>9</v>
      </c>
      <c r="B24" s="1158">
        <v>4</v>
      </c>
      <c r="C24" s="1059" t="s">
        <v>877</v>
      </c>
      <c r="D24" s="1059" t="str">
        <f>'Kat. 9 Lab. Eluat'!F216</f>
        <v>Organische Summenbestimmungen</v>
      </c>
      <c r="E24" s="1059"/>
      <c r="F24" s="1059"/>
      <c r="G24" s="1059"/>
      <c r="H24" s="1217"/>
      <c r="I24" s="1064"/>
    </row>
    <row r="25" spans="1:9" s="306" customFormat="1" ht="18" customHeight="1">
      <c r="A25" s="1158">
        <v>9</v>
      </c>
      <c r="B25" s="1158">
        <v>5</v>
      </c>
      <c r="C25" s="1059" t="s">
        <v>877</v>
      </c>
      <c r="D25" s="1059" t="str">
        <f>'Kat. 9 Lab. Eluat'!F231</f>
        <v>Organische Nitroverbindungen und Amine</v>
      </c>
      <c r="E25" s="1059"/>
      <c r="F25" s="1059"/>
      <c r="G25" s="1059"/>
      <c r="H25" s="1216"/>
      <c r="I25" s="1064"/>
    </row>
    <row r="26" spans="1:9" s="306" customFormat="1" ht="18" customHeight="1">
      <c r="A26" s="1158">
        <v>9</v>
      </c>
      <c r="B26" s="1158">
        <v>6</v>
      </c>
      <c r="C26" s="1059" t="s">
        <v>877</v>
      </c>
      <c r="D26" s="1059" t="str">
        <f>'Kat. 9 Lab. Eluat'!F241</f>
        <v>Organische Verbindungen</v>
      </c>
      <c r="E26" s="1059"/>
      <c r="F26" s="1059"/>
      <c r="G26" s="1059"/>
      <c r="H26" s="1217"/>
      <c r="I26" s="1064"/>
    </row>
    <row r="27" spans="1:9" s="306" customFormat="1" ht="18" customHeight="1">
      <c r="A27" s="1210"/>
      <c r="B27" s="1218"/>
      <c r="C27" s="1059"/>
      <c r="D27" s="1059"/>
      <c r="E27" s="1059"/>
      <c r="F27" s="1059"/>
      <c r="G27" s="1059"/>
      <c r="H27" s="1215"/>
      <c r="I27" s="1064"/>
    </row>
    <row r="28" spans="1:9" s="306" customFormat="1" ht="18" customHeight="1" thickBot="1">
      <c r="A28" s="1210"/>
      <c r="B28" s="1218"/>
      <c r="C28" s="1059"/>
      <c r="D28" s="1059"/>
      <c r="E28" s="1059"/>
      <c r="F28" s="1219" t="s">
        <v>686</v>
      </c>
      <c r="G28" s="1079"/>
      <c r="H28" s="1220"/>
      <c r="I28" s="1065"/>
    </row>
    <row r="29" spans="1:9" s="306" customFormat="1" ht="18" customHeight="1" thickTop="1">
      <c r="A29" s="1210"/>
      <c r="B29" s="1221"/>
      <c r="C29" s="1079"/>
      <c r="D29" s="1079"/>
      <c r="E29" s="1079"/>
      <c r="F29" s="1079"/>
      <c r="G29" s="1079"/>
      <c r="H29" s="1222"/>
      <c r="I29" s="1065"/>
    </row>
    <row r="30" spans="1:9" s="306" customFormat="1" ht="18" customHeight="1">
      <c r="A30" s="1159">
        <v>10</v>
      </c>
      <c r="B30" s="1213"/>
      <c r="C30" s="1214"/>
      <c r="D30" s="551" t="str">
        <f>'Kat. 10 Lab. Wasser'!F8</f>
        <v>Untersuchung von Wasserproben</v>
      </c>
      <c r="E30" s="551"/>
      <c r="F30" s="1059"/>
      <c r="G30" s="1059"/>
      <c r="H30" s="1215"/>
      <c r="I30" s="1064"/>
    </row>
    <row r="31" spans="1:9" s="306" customFormat="1" ht="18" customHeight="1">
      <c r="A31" s="1158">
        <v>10</v>
      </c>
      <c r="B31" s="1158">
        <v>1</v>
      </c>
      <c r="C31" s="551"/>
      <c r="D31" s="1059" t="str">
        <f>'Kat. 10 Lab. Wasser'!F10</f>
        <v>Physikalisch-Chemische Untersuchungen</v>
      </c>
      <c r="E31" s="1059"/>
      <c r="F31" s="1059"/>
      <c r="G31" s="1059"/>
      <c r="H31" s="1216"/>
      <c r="I31" s="1064"/>
    </row>
    <row r="32" spans="1:9" s="306" customFormat="1" ht="18" customHeight="1">
      <c r="A32" s="1158">
        <v>10</v>
      </c>
      <c r="B32" s="1158">
        <v>2</v>
      </c>
      <c r="C32" s="551"/>
      <c r="D32" s="1059" t="str">
        <f>'Kat. 10 Lab. Wasser'!F26</f>
        <v>Nasschemische Bestimmungen</v>
      </c>
      <c r="E32" s="1059"/>
      <c r="F32" s="1059"/>
      <c r="G32" s="1059"/>
      <c r="H32" s="1217"/>
      <c r="I32" s="1064"/>
    </row>
    <row r="33" spans="1:9" s="306" customFormat="1" ht="18" customHeight="1">
      <c r="A33" s="1158">
        <v>10</v>
      </c>
      <c r="B33" s="1158">
        <v>3</v>
      </c>
      <c r="C33" s="551"/>
      <c r="D33" s="1059" t="str">
        <f>'Kat. 10 Lab. Wasser'!F89</f>
        <v>Metalle und Halbmetalle</v>
      </c>
      <c r="E33" s="1059"/>
      <c r="F33" s="1059"/>
      <c r="G33" s="1059"/>
      <c r="H33" s="1217"/>
      <c r="I33" s="1064"/>
    </row>
    <row r="34" spans="1:9" s="306" customFormat="1" ht="18" customHeight="1">
      <c r="A34" s="1158">
        <v>10</v>
      </c>
      <c r="B34" s="1158">
        <v>4</v>
      </c>
      <c r="C34" s="551"/>
      <c r="D34" s="1059" t="str">
        <f>'Kat. 10 Lab. Wasser'!F230</f>
        <v>Organische Summenbestimmungen</v>
      </c>
      <c r="E34" s="1059"/>
      <c r="F34" s="1059"/>
      <c r="G34" s="1059"/>
      <c r="H34" s="1217"/>
      <c r="I34" s="1064"/>
    </row>
    <row r="35" spans="1:9" s="306" customFormat="1" ht="18" customHeight="1">
      <c r="A35" s="1158">
        <v>10</v>
      </c>
      <c r="B35" s="1158">
        <v>5</v>
      </c>
      <c r="C35" s="551"/>
      <c r="D35" s="1059" t="str">
        <f>'Kat. 10 Lab. Wasser'!F250</f>
        <v>Organische Nitroverbindungen und Amine</v>
      </c>
      <c r="E35" s="1059"/>
      <c r="F35" s="1059"/>
      <c r="G35" s="1059"/>
      <c r="H35" s="1217"/>
      <c r="I35" s="1064"/>
    </row>
    <row r="36" spans="1:9" s="306" customFormat="1" ht="18" customHeight="1">
      <c r="A36" s="1158">
        <v>10</v>
      </c>
      <c r="B36" s="1158">
        <v>6</v>
      </c>
      <c r="C36" s="551"/>
      <c r="D36" s="1059" t="str">
        <f>'Kat. 10 Lab. Wasser'!F260</f>
        <v>Organische Verbindungen</v>
      </c>
      <c r="E36" s="1059"/>
      <c r="F36" s="1059"/>
      <c r="G36" s="1059"/>
      <c r="H36" s="1217"/>
      <c r="I36" s="1064"/>
    </row>
    <row r="37" spans="1:9" s="306" customFormat="1" ht="18" customHeight="1">
      <c r="A37" s="1158">
        <v>10</v>
      </c>
      <c r="B37" s="1158">
        <v>7</v>
      </c>
      <c r="C37" s="551"/>
      <c r="D37" s="1059" t="str">
        <f>'Kat. 10 Lab. Wasser'!F299</f>
        <v>Mikrobiologische Untersuchungen</v>
      </c>
      <c r="E37" s="1059"/>
      <c r="F37" s="1059"/>
      <c r="G37" s="1059"/>
      <c r="H37" s="1217"/>
      <c r="I37" s="1064"/>
    </row>
    <row r="38" spans="1:9" s="306" customFormat="1" ht="18" customHeight="1">
      <c r="A38" s="1158">
        <v>10</v>
      </c>
      <c r="B38" s="1158">
        <v>8</v>
      </c>
      <c r="C38" s="551"/>
      <c r="D38" s="1059" t="str">
        <f>'Kat. 10 Lab. Wasser'!F308</f>
        <v>Untersuchungen gemäß Listen</v>
      </c>
      <c r="E38" s="1059"/>
      <c r="F38" s="1059"/>
      <c r="G38" s="1059"/>
      <c r="H38" s="1217"/>
      <c r="I38" s="1064"/>
    </row>
    <row r="39" spans="1:9" s="306" customFormat="1" ht="18" customHeight="1">
      <c r="A39" s="1210"/>
      <c r="B39" s="1218"/>
      <c r="C39" s="1059"/>
      <c r="D39" s="1059"/>
      <c r="E39" s="1059"/>
      <c r="F39" s="1059"/>
      <c r="G39" s="1059"/>
      <c r="H39" s="1215"/>
      <c r="I39" s="1064"/>
    </row>
    <row r="40" spans="1:9" s="306" customFormat="1" ht="18" customHeight="1" thickBot="1">
      <c r="A40" s="1210"/>
      <c r="B40" s="1218"/>
      <c r="C40" s="1059"/>
      <c r="D40" s="1059"/>
      <c r="E40" s="1059"/>
      <c r="F40" s="1219" t="s">
        <v>94</v>
      </c>
      <c r="G40" s="1079"/>
      <c r="H40" s="1220"/>
      <c r="I40" s="1065"/>
    </row>
    <row r="41" spans="1:9" s="306" customFormat="1" ht="18" customHeight="1" thickTop="1">
      <c r="A41" s="1210"/>
      <c r="B41" s="1221"/>
      <c r="C41" s="1079"/>
      <c r="D41" s="1079"/>
      <c r="E41" s="1079"/>
      <c r="F41" s="1079"/>
      <c r="G41" s="1079"/>
      <c r="H41" s="1222"/>
      <c r="I41" s="1065"/>
    </row>
    <row r="42" spans="1:9" s="306" customFormat="1" ht="18" customHeight="1">
      <c r="A42" s="1159">
        <v>11</v>
      </c>
      <c r="B42" s="1223"/>
      <c r="C42" s="551"/>
      <c r="D42" s="551" t="str">
        <f>'Kat. 11 Lab. Bodenluft'!F8</f>
        <v>Untersuchung von Bodenluftproben</v>
      </c>
      <c r="E42" s="551"/>
      <c r="F42" s="1059"/>
      <c r="G42" s="1059"/>
      <c r="H42" s="1215"/>
      <c r="I42" s="1064"/>
    </row>
    <row r="43" spans="1:9" s="306" customFormat="1" ht="18" customHeight="1">
      <c r="A43" s="1158">
        <v>11</v>
      </c>
      <c r="B43" s="1158">
        <v>1</v>
      </c>
      <c r="C43" s="551"/>
      <c r="D43" s="1059" t="str">
        <f>'Kat. 11 Lab. Bodenluft'!F12</f>
        <v>Basisparameter</v>
      </c>
      <c r="E43" s="1059"/>
      <c r="F43" s="1059"/>
      <c r="G43" s="1059"/>
      <c r="H43" s="1216"/>
      <c r="I43" s="1064"/>
    </row>
    <row r="44" spans="1:9" s="306" customFormat="1" ht="18" customHeight="1">
      <c r="A44" s="1158">
        <v>11</v>
      </c>
      <c r="B44" s="1158">
        <v>2</v>
      </c>
      <c r="C44" s="551"/>
      <c r="D44" s="1059" t="str">
        <f>'Kat. 11 Lab. Bodenluft'!F22</f>
        <v>Alkane</v>
      </c>
      <c r="E44" s="1059"/>
      <c r="F44" s="1059"/>
      <c r="G44" s="1059"/>
      <c r="H44" s="1217"/>
      <c r="I44" s="1064"/>
    </row>
    <row r="45" spans="1:9" s="306" customFormat="1" ht="18" customHeight="1">
      <c r="A45" s="1158">
        <v>11</v>
      </c>
      <c r="B45" s="1158">
        <v>3</v>
      </c>
      <c r="C45" s="551"/>
      <c r="D45" s="1059" t="str">
        <f>'Kat. 11 Lab. Bodenluft'!F28</f>
        <v>Aromatische Kohlenwasserstoffe</v>
      </c>
      <c r="E45" s="1059"/>
      <c r="F45" s="1059"/>
      <c r="G45" s="1059"/>
      <c r="H45" s="1217"/>
      <c r="I45" s="1064"/>
    </row>
    <row r="46" spans="1:9" s="306" customFormat="1" ht="18" customHeight="1">
      <c r="A46" s="1158">
        <v>11</v>
      </c>
      <c r="B46" s="1158">
        <v>4</v>
      </c>
      <c r="C46" s="551"/>
      <c r="D46" s="1059" t="str">
        <f>'Kat. 11 Lab. Bodenluft'!F41</f>
        <v>Lösungsmittel</v>
      </c>
      <c r="E46" s="1059"/>
      <c r="F46" s="1059"/>
      <c r="G46" s="1059"/>
      <c r="H46" s="1217"/>
      <c r="I46" s="1064"/>
    </row>
    <row r="47" spans="1:9" s="306" customFormat="1" ht="18" customHeight="1">
      <c r="A47" s="1158">
        <v>11</v>
      </c>
      <c r="B47" s="1158">
        <v>5</v>
      </c>
      <c r="C47" s="551"/>
      <c r="D47" s="1059" t="str">
        <f>'Kat. 11 Lab. Bodenluft'!F47</f>
        <v>LHKW</v>
      </c>
      <c r="E47" s="1059"/>
      <c r="F47" s="1059"/>
      <c r="G47" s="1059"/>
      <c r="H47" s="1217"/>
      <c r="I47" s="1064"/>
    </row>
    <row r="48" spans="1:9" s="306" customFormat="1" ht="18" customHeight="1">
      <c r="A48" s="1210"/>
      <c r="B48" s="1218"/>
      <c r="C48" s="1059"/>
      <c r="D48" s="1059"/>
      <c r="E48" s="1059"/>
      <c r="F48" s="1059"/>
      <c r="G48" s="1059"/>
      <c r="H48" s="1215"/>
      <c r="I48" s="1064"/>
    </row>
    <row r="49" spans="1:9" s="306" customFormat="1" ht="18" customHeight="1" thickBot="1">
      <c r="A49" s="1210"/>
      <c r="B49" s="1218"/>
      <c r="C49" s="1059"/>
      <c r="D49" s="1059"/>
      <c r="E49" s="1059"/>
      <c r="F49" s="1219" t="s">
        <v>687</v>
      </c>
      <c r="G49" s="1079"/>
      <c r="H49" s="1220"/>
      <c r="I49" s="1065"/>
    </row>
    <row r="50" spans="1:9" s="306" customFormat="1" ht="18" customHeight="1" thickTop="1">
      <c r="A50" s="1210"/>
      <c r="B50" s="1221"/>
      <c r="C50" s="1079"/>
      <c r="D50" s="1079"/>
      <c r="E50" s="1079"/>
      <c r="F50" s="1079"/>
      <c r="G50" s="1079"/>
      <c r="H50" s="1222"/>
      <c r="I50" s="1065"/>
    </row>
    <row r="51" spans="1:9" s="306" customFormat="1" ht="18" customHeight="1">
      <c r="A51" s="1159">
        <v>12</v>
      </c>
      <c r="B51" s="1223"/>
      <c r="C51" s="551"/>
      <c r="D51" s="551" t="str">
        <f>'Kat. 12 Lab. Abfall Verw. Ents.'!F8</f>
        <v>Untersuchung von Abfällen zur Verwertung oder Beseitigung</v>
      </c>
      <c r="E51" s="551"/>
      <c r="F51" s="1059"/>
      <c r="G51" s="1059"/>
      <c r="H51" s="1215"/>
      <c r="I51" s="1064"/>
    </row>
    <row r="52" spans="1:9" s="306" customFormat="1" ht="18" customHeight="1">
      <c r="A52" s="1158">
        <v>12</v>
      </c>
      <c r="B52" s="1158">
        <v>1</v>
      </c>
      <c r="C52" s="551"/>
      <c r="D52" s="1059" t="str">
        <f>'Kat. 12 Lab. Abfall Verw. Ents.'!F10</f>
        <v>Untersuchungen für Boden nach LAGA TR Boden, 2004</v>
      </c>
      <c r="E52" s="1059"/>
      <c r="F52" s="551"/>
      <c r="G52" s="551"/>
      <c r="H52" s="1216"/>
      <c r="I52" s="1064"/>
    </row>
    <row r="53" spans="1:9" s="306" customFormat="1" ht="18" customHeight="1">
      <c r="A53" s="1158">
        <v>12</v>
      </c>
      <c r="B53" s="1158">
        <v>2</v>
      </c>
      <c r="C53" s="551"/>
      <c r="D53" s="1059" t="str">
        <f>'Kat. 12 Lab. Abfall Verw. Ents.'!F48</f>
        <v>Untersuchung  aus dem Eluat - Einzelparameter</v>
      </c>
      <c r="E53" s="1059"/>
      <c r="F53" s="551"/>
      <c r="G53" s="551"/>
      <c r="H53" s="1217"/>
      <c r="I53" s="1064"/>
    </row>
    <row r="54" spans="1:9" s="306" customFormat="1" ht="18" customHeight="1">
      <c r="A54" s="1158">
        <v>12</v>
      </c>
      <c r="B54" s="1158">
        <v>3</v>
      </c>
      <c r="C54" s="551"/>
      <c r="D54" s="1941" t="str">
        <f>'Kat. 12 Lab. Abfall Verw. Ents.'!F84</f>
        <v>Paketuntersuchungen für Boden</v>
      </c>
      <c r="E54" s="1941"/>
      <c r="F54" s="1941"/>
      <c r="G54" s="551"/>
      <c r="H54" s="1217"/>
      <c r="I54" s="1064"/>
    </row>
    <row r="55" spans="1:9" s="306" customFormat="1" ht="18" customHeight="1">
      <c r="A55" s="1158">
        <v>12</v>
      </c>
      <c r="B55" s="1158">
        <v>4</v>
      </c>
      <c r="C55" s="551"/>
      <c r="D55" s="1941" t="str">
        <f>'Kat. 12 Lab. Abfall Verw. Ents.'!F96</f>
        <v>Untersuchungen nach LAGA M20 für Recyclingbaustoffe/nicht aufbereiteten Bauschutt</v>
      </c>
      <c r="E55" s="1941"/>
      <c r="F55" s="1941"/>
      <c r="G55" s="551"/>
      <c r="H55" s="1217"/>
      <c r="I55" s="1064"/>
    </row>
    <row r="56" spans="1:9" s="1040" customFormat="1" ht="30" customHeight="1">
      <c r="A56" s="1158">
        <v>12</v>
      </c>
      <c r="B56" s="1158">
        <v>5</v>
      </c>
      <c r="C56" s="551"/>
      <c r="D56" s="1942" t="str">
        <f>'Kat. 12 Lab. Abfall Verw. Ents.'!F153</f>
        <v>Untersuchungen von Holzhackschnitzel und Holzspäne nach AltholzV (Stoffliche Verwertung)</v>
      </c>
      <c r="E56" s="1942"/>
      <c r="F56" s="551"/>
      <c r="G56" s="551"/>
      <c r="H56" s="1217"/>
      <c r="I56" s="1064"/>
    </row>
    <row r="57" spans="1:9" s="1040" customFormat="1" ht="30" customHeight="1">
      <c r="A57" s="1158">
        <v>12</v>
      </c>
      <c r="B57" s="1158">
        <v>6</v>
      </c>
      <c r="C57" s="551"/>
      <c r="D57" s="1942" t="str">
        <f>'Kat. 12 Lab. Abfall Verw. Ents.'!F160</f>
        <v>Untersuchungen von Abfällen nach Deponieverwertungsverordnung (DepVerwV) 2005, Stand: 2006</v>
      </c>
      <c r="E57" s="1942"/>
      <c r="F57" s="551"/>
      <c r="G57" s="551"/>
      <c r="H57" s="1217"/>
      <c r="I57" s="1064"/>
    </row>
    <row r="58" spans="1:9" s="1040" customFormat="1" ht="30" customHeight="1">
      <c r="A58" s="1158">
        <v>12</v>
      </c>
      <c r="B58" s="1158">
        <v>7</v>
      </c>
      <c r="C58" s="551"/>
      <c r="D58" s="1942" t="str">
        <f>'Kat. 12 Lab. Abfall Verw. Ents.'!F170</f>
        <v>Untersuchungen von Abfällen nach Deponieverordnung (DepV) 2002, Stand: 2006</v>
      </c>
      <c r="E58" s="1942"/>
      <c r="F58" s="551"/>
      <c r="G58" s="551"/>
      <c r="H58" s="1217"/>
      <c r="I58" s="1064"/>
    </row>
    <row r="59" spans="1:9" s="1040" customFormat="1" ht="30" customHeight="1">
      <c r="A59" s="1158">
        <v>12</v>
      </c>
      <c r="B59" s="1158">
        <v>8</v>
      </c>
      <c r="C59" s="551"/>
      <c r="D59" s="1942" t="str">
        <f>'Kat. 12 Lab. Abfall Verw. Ents.'!F180</f>
        <v>Untersuchungen von Abfällen nach Abfallablagerungsverordnung (AbfAblV) 2001, Stand: 2006</v>
      </c>
      <c r="E59" s="1942"/>
      <c r="F59" s="551"/>
      <c r="G59" s="551"/>
      <c r="H59" s="1217"/>
      <c r="I59" s="1064"/>
    </row>
    <row r="60" spans="1:9" s="1040" customFormat="1" ht="30" customHeight="1">
      <c r="A60" s="1158">
        <v>12</v>
      </c>
      <c r="B60" s="1158">
        <v>9</v>
      </c>
      <c r="C60" s="551"/>
      <c r="D60" s="1942" t="str">
        <f>'Kat. 12 Lab. Abfall Verw. Ents.'!F188</f>
        <v xml:space="preserve">Untersuchungen von Abfällen nach Bioabfallverordnung (BioAbfV)  1998, Stand: 2003 </v>
      </c>
      <c r="E60" s="1942"/>
      <c r="F60" s="551"/>
      <c r="G60" s="551"/>
      <c r="H60" s="1217"/>
      <c r="I60" s="1064"/>
    </row>
    <row r="61" spans="1:9" s="306" customFormat="1" ht="18" customHeight="1">
      <c r="A61" s="1210"/>
      <c r="B61" s="1218"/>
      <c r="C61" s="1059"/>
      <c r="D61" s="1059"/>
      <c r="E61" s="1059"/>
      <c r="F61" s="1059"/>
      <c r="G61" s="1059"/>
      <c r="H61" s="1215"/>
      <c r="I61" s="1064"/>
    </row>
    <row r="62" spans="1:9" s="306" customFormat="1" ht="18" customHeight="1" thickBot="1">
      <c r="A62" s="1210"/>
      <c r="B62" s="1218"/>
      <c r="C62" s="1059"/>
      <c r="D62" s="1059"/>
      <c r="E62" s="1059"/>
      <c r="F62" s="1219" t="s">
        <v>688</v>
      </c>
      <c r="G62" s="1079"/>
      <c r="H62" s="1220"/>
      <c r="I62" s="1065"/>
    </row>
    <row r="63" spans="1:9" s="1041" customFormat="1" ht="18" customHeight="1" thickTop="1" thickBot="1">
      <c r="A63" s="1086"/>
      <c r="B63" s="1224"/>
      <c r="C63" s="1225"/>
      <c r="D63" s="203"/>
      <c r="E63" s="203"/>
      <c r="F63" s="1226"/>
      <c r="G63" s="1227"/>
      <c r="H63" s="1228"/>
      <c r="I63" s="1066"/>
    </row>
    <row r="64" spans="1:9" s="553" customFormat="1" ht="18" customHeight="1">
      <c r="A64" s="1086"/>
      <c r="B64" s="1086"/>
      <c r="C64" s="1225"/>
      <c r="D64" s="203"/>
      <c r="E64" s="203"/>
      <c r="F64" s="1229"/>
      <c r="G64" s="1230"/>
      <c r="H64" s="1231"/>
    </row>
    <row r="65" spans="1:9" s="553" customFormat="1" ht="18" customHeight="1">
      <c r="A65" s="1086"/>
      <c r="B65" s="1086"/>
      <c r="C65" s="1225"/>
      <c r="D65" s="1232" t="s">
        <v>967</v>
      </c>
      <c r="E65" s="1232"/>
      <c r="F65" s="1229" t="s">
        <v>820</v>
      </c>
      <c r="G65" s="1233"/>
      <c r="H65" s="1234"/>
    </row>
    <row r="66" spans="1:9" s="306" customFormat="1" ht="18" customHeight="1">
      <c r="A66" s="1210"/>
      <c r="B66" s="950"/>
      <c r="C66" s="951"/>
      <c r="D66" s="1214" t="s">
        <v>830</v>
      </c>
      <c r="E66" s="1214"/>
      <c r="F66" s="1235" t="s">
        <v>968</v>
      </c>
      <c r="G66" s="951"/>
      <c r="H66" s="1236"/>
      <c r="I66" s="1065"/>
    </row>
    <row r="67" spans="1:9" s="306" customFormat="1" ht="18" customHeight="1" thickBot="1">
      <c r="A67" s="1210"/>
      <c r="B67" s="1221"/>
      <c r="C67" s="1079"/>
      <c r="D67" s="1214"/>
      <c r="E67" s="1214"/>
      <c r="F67" s="1237"/>
      <c r="G67" s="1238"/>
      <c r="H67" s="1239"/>
      <c r="I67" s="1064"/>
    </row>
    <row r="68" spans="1:9" s="306" customFormat="1" ht="18" customHeight="1" thickBot="1">
      <c r="A68" s="1210"/>
      <c r="B68" s="1218"/>
      <c r="C68" s="1059"/>
      <c r="D68" s="1214"/>
      <c r="E68" s="1214"/>
      <c r="F68" s="1240"/>
      <c r="G68" s="1059"/>
      <c r="H68" s="1215"/>
      <c r="I68" s="1064"/>
    </row>
    <row r="69" spans="1:9" s="306" customFormat="1" ht="18" customHeight="1" thickBot="1">
      <c r="A69" s="1210"/>
      <c r="B69" s="1218"/>
      <c r="C69" s="1059"/>
      <c r="D69" s="1212" t="s">
        <v>819</v>
      </c>
      <c r="E69" s="1212"/>
      <c r="F69" s="1235" t="s">
        <v>820</v>
      </c>
      <c r="G69" s="951"/>
      <c r="H69" s="1241"/>
      <c r="I69" s="1061"/>
    </row>
    <row r="70" spans="1:9" s="306" customFormat="1" ht="93.75" customHeight="1">
      <c r="A70" s="1210"/>
      <c r="B70" s="1218"/>
      <c r="C70" s="1059"/>
      <c r="D70" s="1212"/>
      <c r="E70" s="1212"/>
      <c r="F70" s="1235"/>
      <c r="G70" s="951"/>
      <c r="H70" s="1845"/>
      <c r="I70" s="1061"/>
    </row>
    <row r="71" spans="1:9" s="306" customFormat="1" ht="33.75" customHeight="1">
      <c r="A71" s="1849" t="s">
        <v>1181</v>
      </c>
      <c r="B71" s="1850"/>
      <c r="C71" s="547"/>
      <c r="D71" s="547"/>
      <c r="E71" s="547"/>
      <c r="F71" s="547"/>
      <c r="G71" s="547"/>
      <c r="H71" s="1851"/>
      <c r="I71" s="1061"/>
    </row>
    <row r="72" spans="1:9" s="306" customFormat="1">
      <c r="A72" s="1943" t="s">
        <v>1187</v>
      </c>
      <c r="B72" s="1943"/>
      <c r="C72" s="1943"/>
      <c r="D72" s="1943"/>
      <c r="E72" s="1943"/>
      <c r="F72" s="1943"/>
      <c r="G72" s="1943"/>
      <c r="H72" s="1943"/>
      <c r="I72" s="1061"/>
    </row>
    <row r="73" spans="1:9" s="306" customFormat="1" ht="90.75" customHeight="1">
      <c r="A73" s="1943"/>
      <c r="B73" s="1943"/>
      <c r="C73" s="1943"/>
      <c r="D73" s="1943"/>
      <c r="E73" s="1943"/>
      <c r="F73" s="1943"/>
      <c r="G73" s="1943"/>
      <c r="H73" s="1943"/>
      <c r="I73" s="1061"/>
    </row>
    <row r="74" spans="1:9" s="306" customFormat="1">
      <c r="A74" s="1093"/>
      <c r="B74" s="1094"/>
      <c r="C74" s="1061"/>
      <c r="D74" s="1061"/>
      <c r="E74" s="1061"/>
      <c r="F74" s="1061"/>
      <c r="G74" s="1061"/>
      <c r="H74" s="1063"/>
      <c r="I74" s="1061"/>
    </row>
    <row r="75" spans="1:9" s="306" customFormat="1">
      <c r="A75" s="1093"/>
      <c r="B75" s="1093"/>
      <c r="H75" s="312"/>
    </row>
    <row r="76" spans="1:9" s="306" customFormat="1">
      <c r="A76" s="1093"/>
      <c r="B76" s="1093"/>
      <c r="H76" s="312"/>
    </row>
    <row r="77" spans="1:9" s="306" customFormat="1">
      <c r="A77" s="1093"/>
      <c r="B77" s="1093"/>
      <c r="H77" s="312"/>
    </row>
    <row r="78" spans="1:9" s="306" customFormat="1">
      <c r="A78" s="1093"/>
      <c r="B78" s="1093"/>
      <c r="H78" s="312"/>
    </row>
    <row r="79" spans="1:9" s="306" customFormat="1">
      <c r="A79" s="1093"/>
      <c r="B79" s="1093"/>
      <c r="H79" s="312"/>
    </row>
    <row r="80" spans="1:9" s="306" customFormat="1">
      <c r="A80" s="1093"/>
      <c r="B80" s="1093"/>
      <c r="H80" s="312"/>
    </row>
    <row r="81" spans="1:8" s="306" customFormat="1">
      <c r="A81" s="1093"/>
      <c r="B81" s="1093"/>
      <c r="H81" s="312"/>
    </row>
    <row r="82" spans="1:8" s="306" customFormat="1">
      <c r="A82" s="1093"/>
      <c r="B82" s="1093"/>
      <c r="H82" s="312"/>
    </row>
    <row r="83" spans="1:8" s="306" customFormat="1">
      <c r="A83" s="1093"/>
      <c r="B83" s="1093"/>
      <c r="H83" s="312"/>
    </row>
    <row r="84" spans="1:8" s="306" customFormat="1">
      <c r="A84" s="1093"/>
      <c r="B84" s="1093"/>
      <c r="H84" s="312"/>
    </row>
    <row r="85" spans="1:8" s="306" customFormat="1">
      <c r="A85" s="1093"/>
      <c r="B85" s="1093"/>
      <c r="H85" s="312"/>
    </row>
    <row r="86" spans="1:8" s="306" customFormat="1">
      <c r="A86" s="1093"/>
      <c r="B86" s="1093"/>
      <c r="H86" s="312"/>
    </row>
    <row r="87" spans="1:8" s="306" customFormat="1">
      <c r="A87" s="1093"/>
      <c r="B87" s="1093"/>
      <c r="H87" s="312"/>
    </row>
    <row r="88" spans="1:8" s="306" customFormat="1">
      <c r="A88" s="1093"/>
      <c r="B88" s="1093"/>
      <c r="H88" s="312"/>
    </row>
    <row r="89" spans="1:8" s="306" customFormat="1">
      <c r="A89" s="1093"/>
      <c r="B89" s="1093"/>
      <c r="H89" s="312"/>
    </row>
    <row r="90" spans="1:8" s="306" customFormat="1">
      <c r="A90" s="1093"/>
      <c r="B90" s="1093"/>
      <c r="H90" s="312"/>
    </row>
    <row r="91" spans="1:8" s="306" customFormat="1">
      <c r="A91" s="1093"/>
      <c r="B91" s="1093"/>
      <c r="H91" s="312"/>
    </row>
    <row r="92" spans="1:8" s="306" customFormat="1">
      <c r="A92" s="1093"/>
      <c r="B92" s="1093"/>
      <c r="H92" s="312"/>
    </row>
    <row r="93" spans="1:8" s="306" customFormat="1">
      <c r="A93" s="1093"/>
      <c r="B93" s="1093"/>
      <c r="H93" s="312"/>
    </row>
    <row r="94" spans="1:8" s="306" customFormat="1">
      <c r="A94" s="1093"/>
      <c r="B94" s="1093"/>
      <c r="H94" s="312"/>
    </row>
    <row r="95" spans="1:8" s="306" customFormat="1">
      <c r="H95" s="312"/>
    </row>
    <row r="96" spans="1:8" s="306" customFormat="1">
      <c r="H96" s="312"/>
    </row>
    <row r="97" spans="8:8" s="306" customFormat="1">
      <c r="H97" s="312"/>
    </row>
    <row r="98" spans="8:8" s="306" customFormat="1">
      <c r="H98" s="312"/>
    </row>
    <row r="99" spans="8:8" s="306" customFormat="1">
      <c r="H99" s="312"/>
    </row>
    <row r="100" spans="8:8" s="306" customFormat="1">
      <c r="H100" s="312"/>
    </row>
    <row r="101" spans="8:8" s="306" customFormat="1">
      <c r="H101" s="312"/>
    </row>
    <row r="102" spans="8:8" s="306" customFormat="1">
      <c r="H102" s="312"/>
    </row>
    <row r="103" spans="8:8" s="306" customFormat="1">
      <c r="H103" s="312"/>
    </row>
    <row r="104" spans="8:8" s="306" customFormat="1">
      <c r="H104" s="312"/>
    </row>
    <row r="105" spans="8:8" s="306" customFormat="1">
      <c r="H105" s="312"/>
    </row>
    <row r="106" spans="8:8" s="306" customFormat="1">
      <c r="H106" s="312"/>
    </row>
    <row r="107" spans="8:8" s="306" customFormat="1">
      <c r="H107" s="312"/>
    </row>
    <row r="108" spans="8:8" s="306" customFormat="1">
      <c r="H108" s="312"/>
    </row>
  </sheetData>
  <mergeCells count="9">
    <mergeCell ref="D8:E8"/>
    <mergeCell ref="D54:F54"/>
    <mergeCell ref="D55:F55"/>
    <mergeCell ref="D56:E56"/>
    <mergeCell ref="A72:H73"/>
    <mergeCell ref="D57:E57"/>
    <mergeCell ref="D58:E58"/>
    <mergeCell ref="D59:E59"/>
    <mergeCell ref="D60:E60"/>
  </mergeCells>
  <phoneticPr fontId="13" type="noConversion"/>
  <pageMargins left="0.59055118110236227" right="0.27559055118110237" top="0.70866141732283472" bottom="0.70866141732283472" header="0.51181102362204722" footer="0.51181102362204722"/>
  <pageSetup paperSize="9" fitToHeight="2" orientation="portrait" r:id="rId1"/>
  <headerFooter alignWithMargins="0">
    <oddFooter>&amp;L&amp;6BFR BoGwS&amp;R&amp;6&amp;A, Seite &amp;P</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266"/>
  <sheetViews>
    <sheetView showGridLines="0" topLeftCell="A238" zoomScale="115" zoomScaleNormal="115" zoomScaleSheetLayoutView="100" workbookViewId="0">
      <selection activeCell="O39" sqref="O39"/>
    </sheetView>
  </sheetViews>
  <sheetFormatPr baseColWidth="10" defaultColWidth="11.44140625" defaultRowHeight="13.2"/>
  <cols>
    <col min="1" max="2" width="3.21875" style="49" customWidth="1"/>
    <col min="3" max="3" width="4.5546875" style="49" customWidth="1"/>
    <col min="4" max="4" width="3.21875" style="49" customWidth="1"/>
    <col min="5" max="6" width="4.77734375" style="280" customWidth="1"/>
    <col min="7" max="7" width="49.77734375" style="1902" customWidth="1"/>
    <col min="8" max="8" width="2.77734375" style="280" customWidth="1"/>
    <col min="9" max="9" width="17.77734375" style="1046" customWidth="1"/>
    <col min="10" max="10" width="1.77734375" style="280" customWidth="1"/>
    <col min="11" max="11" width="11.77734375" style="321" customWidth="1"/>
    <col min="12" max="12" width="1.77734375" style="280" customWidth="1"/>
    <col min="13" max="13" width="11.77734375" style="306" customWidth="1"/>
    <col min="14" max="16384" width="11.44140625" style="280"/>
  </cols>
  <sheetData>
    <row r="1" spans="1:14" ht="15.6">
      <c r="A1" s="539" t="s">
        <v>497</v>
      </c>
      <c r="B1" s="285"/>
      <c r="C1" s="285"/>
      <c r="D1" s="285"/>
      <c r="E1" s="285"/>
      <c r="F1" s="285"/>
      <c r="G1" s="1891"/>
      <c r="H1" s="285"/>
      <c r="I1" s="1044"/>
      <c r="J1" s="303"/>
      <c r="K1" s="333"/>
      <c r="L1" s="303"/>
      <c r="M1" s="303"/>
    </row>
    <row r="2" spans="1:14" ht="15.6">
      <c r="A2" s="536" t="str">
        <f>Bez_Phase</f>
        <v>IIa / IIb</v>
      </c>
      <c r="B2" s="285"/>
      <c r="C2" s="285"/>
      <c r="D2" s="285"/>
      <c r="E2" s="285"/>
      <c r="F2" s="285"/>
      <c r="G2" s="1891"/>
      <c r="H2" s="285"/>
      <c r="I2" s="1044"/>
      <c r="J2" s="303"/>
      <c r="K2" s="333"/>
      <c r="L2" s="303"/>
      <c r="M2" s="303"/>
    </row>
    <row r="3" spans="1:14">
      <c r="A3" s="281" t="s">
        <v>633</v>
      </c>
      <c r="B3" s="285"/>
      <c r="C3" s="285"/>
      <c r="D3" s="285"/>
      <c r="E3" s="285"/>
      <c r="F3" s="314" t="str">
        <f>Lieg_name</f>
        <v>Liegenschaftsbezeichnung</v>
      </c>
      <c r="G3" s="1891"/>
      <c r="H3" s="285"/>
      <c r="I3" s="1044"/>
      <c r="J3" s="303"/>
      <c r="K3" s="333"/>
      <c r="L3" s="303"/>
      <c r="M3" s="303"/>
    </row>
    <row r="4" spans="1:14">
      <c r="A4" s="281" t="s">
        <v>498</v>
      </c>
      <c r="B4" s="285"/>
      <c r="C4" s="285"/>
      <c r="D4" s="285"/>
      <c r="E4" s="285"/>
      <c r="F4" s="1944" t="str">
        <f>LGKNR</f>
        <v>012345</v>
      </c>
      <c r="G4" s="1944"/>
      <c r="H4" s="285"/>
      <c r="I4" s="1044"/>
      <c r="J4" s="526"/>
      <c r="K4" s="333"/>
      <c r="L4" s="303"/>
      <c r="M4" s="303"/>
    </row>
    <row r="5" spans="1:14">
      <c r="A5" s="285"/>
      <c r="B5" s="285"/>
      <c r="C5" s="285"/>
      <c r="D5" s="285"/>
      <c r="E5" s="285"/>
      <c r="F5" s="285"/>
      <c r="G5" s="1891"/>
      <c r="H5" s="285"/>
      <c r="I5" s="1044"/>
      <c r="J5" s="285"/>
      <c r="K5" s="325"/>
      <c r="L5" s="285"/>
      <c r="M5" s="285"/>
    </row>
    <row r="6" spans="1:14" s="306" customFormat="1" ht="26.4">
      <c r="A6" s="538" t="s">
        <v>872</v>
      </c>
      <c r="B6" s="530"/>
      <c r="C6" s="530"/>
      <c r="D6" s="530"/>
      <c r="E6" s="538" t="s">
        <v>873</v>
      </c>
      <c r="F6" s="530" t="s">
        <v>499</v>
      </c>
      <c r="G6" s="1892" t="s">
        <v>500</v>
      </c>
      <c r="H6" s="530"/>
      <c r="I6" s="530" t="s">
        <v>501</v>
      </c>
      <c r="J6" s="530"/>
      <c r="K6" s="322" t="s">
        <v>502</v>
      </c>
      <c r="L6" s="309"/>
      <c r="M6" s="309" t="s">
        <v>139</v>
      </c>
      <c r="N6" s="408"/>
    </row>
    <row r="7" spans="1:14" ht="4.5" customHeight="1">
      <c r="A7" s="286"/>
      <c r="B7" s="286"/>
      <c r="C7" s="286"/>
      <c r="D7" s="286"/>
      <c r="E7" s="285"/>
      <c r="F7" s="285"/>
      <c r="G7" s="282"/>
      <c r="H7" s="283"/>
      <c r="I7" s="1067"/>
      <c r="J7" s="285"/>
      <c r="K7" s="323"/>
      <c r="L7" s="285"/>
      <c r="M7" s="310"/>
    </row>
    <row r="8" spans="1:14" ht="13.8">
      <c r="A8" s="1157">
        <v>8</v>
      </c>
      <c r="B8" s="1157"/>
      <c r="C8" s="1157"/>
      <c r="D8" s="1157"/>
      <c r="E8" s="284"/>
      <c r="F8" s="284"/>
      <c r="G8" s="1893" t="s">
        <v>503</v>
      </c>
      <c r="H8" s="285"/>
      <c r="I8" s="1044"/>
      <c r="J8" s="285"/>
      <c r="K8" s="323"/>
      <c r="L8" s="285"/>
      <c r="M8" s="310"/>
    </row>
    <row r="9" spans="1:14" ht="6" customHeight="1">
      <c r="A9" s="1157"/>
      <c r="B9" s="1157"/>
      <c r="C9" s="1157"/>
      <c r="D9" s="1157"/>
      <c r="E9" s="284"/>
      <c r="F9" s="284"/>
      <c r="G9" s="1893"/>
      <c r="H9" s="285"/>
      <c r="I9" s="1044"/>
      <c r="J9" s="285"/>
      <c r="K9" s="323"/>
      <c r="L9" s="285"/>
      <c r="M9" s="310"/>
    </row>
    <row r="10" spans="1:14" ht="103.5" customHeight="1">
      <c r="A10" s="1157"/>
      <c r="B10" s="1157"/>
      <c r="C10" s="1157"/>
      <c r="D10" s="1157"/>
      <c r="E10" s="284"/>
      <c r="F10" s="284"/>
      <c r="G10" s="1894" t="s">
        <v>1182</v>
      </c>
      <c r="H10" s="285"/>
      <c r="I10" s="1945"/>
      <c r="J10" s="1945"/>
      <c r="K10" s="1945"/>
      <c r="L10" s="1945"/>
      <c r="M10" s="1945"/>
    </row>
    <row r="11" spans="1:14" ht="5.25" customHeight="1">
      <c r="A11" s="1158"/>
      <c r="B11" s="1158"/>
      <c r="C11" s="1158"/>
      <c r="D11" s="1158"/>
      <c r="E11" s="285"/>
      <c r="F11" s="285"/>
      <c r="G11" s="1891"/>
      <c r="H11" s="285"/>
      <c r="I11" s="1044"/>
      <c r="J11" s="285"/>
      <c r="K11" s="323"/>
      <c r="L11" s="285"/>
      <c r="M11" s="310"/>
    </row>
    <row r="12" spans="1:14">
      <c r="A12" s="1159">
        <v>8</v>
      </c>
      <c r="B12" s="1159">
        <v>1</v>
      </c>
      <c r="C12" s="1159"/>
      <c r="D12" s="1159"/>
      <c r="E12" s="281"/>
      <c r="F12" s="281"/>
      <c r="G12" s="1895" t="s">
        <v>14</v>
      </c>
      <c r="H12" s="285"/>
      <c r="I12" s="1044"/>
      <c r="J12" s="285"/>
      <c r="K12" s="323"/>
      <c r="L12" s="285"/>
      <c r="M12" s="310"/>
    </row>
    <row r="13" spans="1:14">
      <c r="A13" s="1159"/>
      <c r="B13" s="1159"/>
      <c r="C13" s="1159"/>
      <c r="D13" s="1159"/>
      <c r="E13" s="281"/>
      <c r="F13" s="281"/>
      <c r="G13" s="1895"/>
      <c r="H13" s="285"/>
      <c r="I13" s="1044"/>
      <c r="J13" s="285"/>
      <c r="K13" s="323"/>
      <c r="L13" s="285"/>
      <c r="M13" s="310"/>
    </row>
    <row r="14" spans="1:14" s="1696" customFormat="1" ht="15.6">
      <c r="A14" s="1650">
        <v>8</v>
      </c>
      <c r="B14" s="1650">
        <v>1</v>
      </c>
      <c r="C14" s="1650">
        <v>1</v>
      </c>
      <c r="D14" s="1650">
        <v>1</v>
      </c>
      <c r="E14" s="1651"/>
      <c r="F14" s="1651" t="s">
        <v>506</v>
      </c>
      <c r="G14" s="833" t="s">
        <v>1194</v>
      </c>
      <c r="H14" s="1652" t="s">
        <v>1012</v>
      </c>
      <c r="I14" s="1663" t="s">
        <v>638</v>
      </c>
      <c r="J14" s="1651"/>
      <c r="K14" s="1664"/>
      <c r="L14" s="1651"/>
      <c r="M14" s="1665"/>
    </row>
    <row r="15" spans="1:14" s="1666" customFormat="1" ht="15.6">
      <c r="A15" s="1650">
        <v>8</v>
      </c>
      <c r="B15" s="1650">
        <v>1</v>
      </c>
      <c r="C15" s="1650">
        <v>1</v>
      </c>
      <c r="D15" s="1650">
        <v>2</v>
      </c>
      <c r="E15" s="1651"/>
      <c r="F15" s="1651" t="s">
        <v>506</v>
      </c>
      <c r="G15" s="833" t="s">
        <v>639</v>
      </c>
      <c r="H15" s="1652" t="s">
        <v>1012</v>
      </c>
      <c r="I15" s="1653" t="s">
        <v>508</v>
      </c>
      <c r="J15" s="1860"/>
      <c r="K15" s="1861"/>
      <c r="L15" s="1651"/>
      <c r="M15" s="1665"/>
    </row>
    <row r="16" spans="1:14" s="1666" customFormat="1" ht="15.6">
      <c r="A16" s="1650">
        <v>8</v>
      </c>
      <c r="B16" s="1650">
        <v>1</v>
      </c>
      <c r="C16" s="1650">
        <v>1</v>
      </c>
      <c r="D16" s="1650">
        <v>3</v>
      </c>
      <c r="E16" s="1651"/>
      <c r="F16" s="1651" t="s">
        <v>506</v>
      </c>
      <c r="G16" s="833" t="s">
        <v>1056</v>
      </c>
      <c r="H16" s="1652" t="s">
        <v>1012</v>
      </c>
      <c r="I16" s="1653" t="s">
        <v>1057</v>
      </c>
      <c r="J16" s="1860"/>
      <c r="K16" s="1861"/>
      <c r="L16" s="1651"/>
      <c r="M16" s="1665"/>
    </row>
    <row r="17" spans="1:13" s="1666" customFormat="1" ht="4.5" customHeight="1">
      <c r="A17" s="1650"/>
      <c r="B17" s="1650"/>
      <c r="C17" s="1650"/>
      <c r="D17" s="1650"/>
      <c r="E17" s="1651"/>
      <c r="F17" s="1651"/>
      <c r="G17" s="833"/>
      <c r="H17" s="1651"/>
      <c r="I17" s="1653"/>
      <c r="J17" s="1651"/>
      <c r="K17" s="1667"/>
      <c r="L17" s="1651"/>
      <c r="M17" s="1668"/>
    </row>
    <row r="18" spans="1:13" s="1674" customFormat="1">
      <c r="A18" s="1669">
        <v>8</v>
      </c>
      <c r="B18" s="1669">
        <v>1</v>
      </c>
      <c r="C18" s="1669">
        <v>2</v>
      </c>
      <c r="D18" s="1669"/>
      <c r="E18" s="1670"/>
      <c r="F18" s="1670"/>
      <c r="G18" s="1896" t="s">
        <v>509</v>
      </c>
      <c r="H18" s="1670"/>
      <c r="I18" s="1671"/>
      <c r="J18" s="1670"/>
      <c r="K18" s="1672"/>
      <c r="L18" s="1670"/>
      <c r="M18" s="1673"/>
    </row>
    <row r="19" spans="1:13" s="1675" customFormat="1" ht="15.6">
      <c r="A19" s="1650">
        <v>8</v>
      </c>
      <c r="B19" s="1650">
        <v>1</v>
      </c>
      <c r="C19" s="1650">
        <v>2</v>
      </c>
      <c r="D19" s="1650">
        <v>1</v>
      </c>
      <c r="E19" s="1651"/>
      <c r="F19" s="1651" t="s">
        <v>506</v>
      </c>
      <c r="G19" s="833" t="s">
        <v>510</v>
      </c>
      <c r="H19" s="1652" t="s">
        <v>1012</v>
      </c>
      <c r="I19" s="1653" t="s">
        <v>511</v>
      </c>
      <c r="J19" s="1651"/>
      <c r="K19" s="1664"/>
      <c r="L19" s="1651"/>
      <c r="M19" s="1665"/>
    </row>
    <row r="20" spans="1:13">
      <c r="A20" s="1158">
        <v>8</v>
      </c>
      <c r="B20" s="1158">
        <v>1</v>
      </c>
      <c r="C20" s="1158">
        <v>2</v>
      </c>
      <c r="D20" s="1158">
        <v>2</v>
      </c>
      <c r="E20" s="286"/>
      <c r="F20" s="286" t="s">
        <v>506</v>
      </c>
      <c r="G20" s="833" t="s">
        <v>510</v>
      </c>
      <c r="H20" s="286"/>
      <c r="I20" s="291" t="s">
        <v>512</v>
      </c>
      <c r="J20" s="286"/>
      <c r="K20" s="324"/>
      <c r="L20" s="286"/>
      <c r="M20" s="308"/>
    </row>
    <row r="21" spans="1:13" ht="4.5" customHeight="1">
      <c r="A21" s="1158"/>
      <c r="B21" s="1158"/>
      <c r="C21" s="1158"/>
      <c r="D21" s="1158"/>
      <c r="E21" s="286"/>
      <c r="F21" s="286"/>
      <c r="G21" s="833"/>
      <c r="H21" s="286"/>
      <c r="I21" s="291"/>
      <c r="J21" s="286"/>
      <c r="K21" s="807"/>
      <c r="L21" s="286"/>
      <c r="M21" s="311"/>
    </row>
    <row r="22" spans="1:13" s="281" customFormat="1" ht="15.6">
      <c r="A22" s="1159">
        <v>8</v>
      </c>
      <c r="B22" s="1159">
        <v>1</v>
      </c>
      <c r="C22" s="1159">
        <v>3</v>
      </c>
      <c r="D22" s="1159"/>
      <c r="E22" s="290"/>
      <c r="F22" s="290"/>
      <c r="G22" s="1896" t="s">
        <v>513</v>
      </c>
      <c r="H22" s="292"/>
      <c r="I22" s="1043"/>
      <c r="J22" s="290"/>
      <c r="K22" s="332"/>
      <c r="L22" s="290"/>
      <c r="M22" s="547"/>
    </row>
    <row r="23" spans="1:13" s="304" customFormat="1" ht="15.6">
      <c r="A23" s="1158">
        <v>8</v>
      </c>
      <c r="B23" s="1158">
        <v>1</v>
      </c>
      <c r="C23" s="1158">
        <v>3</v>
      </c>
      <c r="D23" s="1158">
        <v>1</v>
      </c>
      <c r="E23" s="286"/>
      <c r="F23" s="286" t="s">
        <v>506</v>
      </c>
      <c r="G23" s="833" t="s">
        <v>620</v>
      </c>
      <c r="H23" s="287" t="s">
        <v>621</v>
      </c>
      <c r="I23" s="291" t="s">
        <v>622</v>
      </c>
      <c r="J23" s="286"/>
      <c r="K23" s="324"/>
      <c r="L23" s="286"/>
      <c r="M23" s="308"/>
    </row>
    <row r="24" spans="1:13" s="304" customFormat="1" ht="15.6">
      <c r="A24" s="1158">
        <v>8</v>
      </c>
      <c r="B24" s="1158">
        <v>1</v>
      </c>
      <c r="C24" s="1158">
        <v>3</v>
      </c>
      <c r="D24" s="1158">
        <v>2</v>
      </c>
      <c r="E24" s="286"/>
      <c r="F24" s="286" t="s">
        <v>506</v>
      </c>
      <c r="G24" s="833" t="s">
        <v>623</v>
      </c>
      <c r="H24" s="287" t="s">
        <v>621</v>
      </c>
      <c r="I24" s="291" t="s">
        <v>622</v>
      </c>
      <c r="J24" s="286"/>
      <c r="K24" s="324"/>
      <c r="L24" s="286"/>
      <c r="M24" s="308"/>
    </row>
    <row r="25" spans="1:13" s="304" customFormat="1" ht="15.6">
      <c r="A25" s="1158">
        <v>8</v>
      </c>
      <c r="B25" s="1158">
        <v>1</v>
      </c>
      <c r="C25" s="1158">
        <v>3</v>
      </c>
      <c r="D25" s="1158">
        <v>3</v>
      </c>
      <c r="E25" s="286"/>
      <c r="F25" s="286" t="s">
        <v>506</v>
      </c>
      <c r="G25" s="833" t="s">
        <v>624</v>
      </c>
      <c r="H25" s="287" t="s">
        <v>621</v>
      </c>
      <c r="I25" s="291" t="s">
        <v>622</v>
      </c>
      <c r="J25" s="286"/>
      <c r="K25" s="324"/>
      <c r="L25" s="286"/>
      <c r="M25" s="308"/>
    </row>
    <row r="26" spans="1:13" s="1677" customFormat="1" ht="20.399999999999999">
      <c r="A26" s="1650">
        <v>8</v>
      </c>
      <c r="B26" s="1676">
        <v>1</v>
      </c>
      <c r="C26" s="1650">
        <v>3</v>
      </c>
      <c r="D26" s="1650">
        <v>4</v>
      </c>
      <c r="F26" s="1677" t="s">
        <v>506</v>
      </c>
      <c r="G26" s="288" t="s">
        <v>625</v>
      </c>
      <c r="H26" s="1652" t="s">
        <v>1012</v>
      </c>
      <c r="I26" s="1678" t="s">
        <v>1013</v>
      </c>
      <c r="K26" s="1664"/>
      <c r="L26" s="1651"/>
      <c r="M26" s="1665"/>
    </row>
    <row r="27" spans="1:13" s="1677" customFormat="1" ht="15.6">
      <c r="A27" s="1650">
        <v>8</v>
      </c>
      <c r="B27" s="1676">
        <v>1</v>
      </c>
      <c r="C27" s="1650">
        <v>3</v>
      </c>
      <c r="D27" s="1650">
        <v>5</v>
      </c>
      <c r="F27" s="1677" t="s">
        <v>506</v>
      </c>
      <c r="G27" s="288" t="s">
        <v>625</v>
      </c>
      <c r="H27" s="1652" t="s">
        <v>1012</v>
      </c>
      <c r="I27" s="1663" t="s">
        <v>640</v>
      </c>
      <c r="K27" s="1664"/>
      <c r="L27" s="1651"/>
      <c r="M27" s="1665"/>
    </row>
    <row r="28" spans="1:13" s="1675" customFormat="1" ht="26.4">
      <c r="A28" s="1650">
        <v>8</v>
      </c>
      <c r="B28" s="1650">
        <v>1</v>
      </c>
      <c r="C28" s="1650">
        <v>3</v>
      </c>
      <c r="D28" s="1650">
        <v>6</v>
      </c>
      <c r="E28" s="1651"/>
      <c r="F28" s="1651" t="s">
        <v>506</v>
      </c>
      <c r="G28" s="833" t="s">
        <v>627</v>
      </c>
      <c r="H28" s="1652" t="s">
        <v>1012</v>
      </c>
      <c r="I28" s="1653" t="s">
        <v>628</v>
      </c>
      <c r="J28" s="1651"/>
      <c r="K28" s="1664"/>
      <c r="L28" s="1651"/>
      <c r="M28" s="1665"/>
    </row>
    <row r="29" spans="1:13" s="1680" customFormat="1" ht="15.6">
      <c r="A29" s="1650">
        <v>8</v>
      </c>
      <c r="B29" s="1650">
        <v>1</v>
      </c>
      <c r="C29" s="1650">
        <v>3</v>
      </c>
      <c r="D29" s="1650">
        <v>7</v>
      </c>
      <c r="E29" s="1651"/>
      <c r="F29" s="1651" t="s">
        <v>506</v>
      </c>
      <c r="G29" s="833" t="s">
        <v>629</v>
      </c>
      <c r="H29" s="1679"/>
      <c r="I29" s="1653" t="s">
        <v>626</v>
      </c>
      <c r="J29" s="1651"/>
      <c r="K29" s="1664"/>
      <c r="L29" s="1651"/>
      <c r="M29" s="1665"/>
    </row>
    <row r="30" spans="1:13" s="1680" customFormat="1" ht="15.6">
      <c r="A30" s="1650">
        <v>8</v>
      </c>
      <c r="B30" s="1650">
        <v>1</v>
      </c>
      <c r="C30" s="1650">
        <v>3</v>
      </c>
      <c r="D30" s="1650">
        <v>8</v>
      </c>
      <c r="E30" s="1651"/>
      <c r="F30" s="1651" t="s">
        <v>506</v>
      </c>
      <c r="G30" s="833" t="s">
        <v>630</v>
      </c>
      <c r="H30" s="1652" t="s">
        <v>1012</v>
      </c>
      <c r="I30" s="1653" t="s">
        <v>622</v>
      </c>
      <c r="J30" s="1651"/>
      <c r="K30" s="1664"/>
      <c r="L30" s="1651"/>
      <c r="M30" s="1665"/>
    </row>
    <row r="31" spans="1:13" s="1680" customFormat="1" ht="4.5" customHeight="1">
      <c r="A31" s="1650"/>
      <c r="B31" s="1650"/>
      <c r="C31" s="1650"/>
      <c r="D31" s="1650"/>
      <c r="E31" s="1651"/>
      <c r="F31" s="1651"/>
      <c r="G31" s="833"/>
      <c r="H31" s="1652"/>
      <c r="I31" s="1653"/>
      <c r="J31" s="1651"/>
      <c r="K31" s="1667"/>
      <c r="L31" s="1651"/>
      <c r="M31" s="1668"/>
    </row>
    <row r="32" spans="1:13" s="1674" customFormat="1" ht="15.6">
      <c r="A32" s="1669">
        <v>8</v>
      </c>
      <c r="B32" s="1669">
        <v>1</v>
      </c>
      <c r="C32" s="1669">
        <v>4</v>
      </c>
      <c r="D32" s="1669"/>
      <c r="E32" s="1670"/>
      <c r="F32" s="1670"/>
      <c r="G32" s="1896" t="s">
        <v>549</v>
      </c>
      <c r="H32" s="1681"/>
      <c r="I32" s="1671"/>
      <c r="J32" s="1670"/>
      <c r="K32" s="1672"/>
      <c r="L32" s="1670"/>
      <c r="M32" s="1673"/>
    </row>
    <row r="33" spans="1:13" s="1666" customFormat="1" ht="15.6">
      <c r="A33" s="1650">
        <v>8</v>
      </c>
      <c r="B33" s="1650">
        <v>1</v>
      </c>
      <c r="C33" s="1650">
        <v>4</v>
      </c>
      <c r="D33" s="1650">
        <v>1</v>
      </c>
      <c r="E33" s="1651"/>
      <c r="F33" s="1651" t="s">
        <v>506</v>
      </c>
      <c r="G33" s="833" t="s">
        <v>20</v>
      </c>
      <c r="H33" s="1652" t="s">
        <v>1012</v>
      </c>
      <c r="I33" s="1653" t="s">
        <v>117</v>
      </c>
      <c r="J33" s="1651"/>
      <c r="K33" s="1664"/>
      <c r="L33" s="1651"/>
      <c r="M33" s="1665"/>
    </row>
    <row r="34" spans="1:13" s="1666" customFormat="1" ht="23.4">
      <c r="A34" s="1650">
        <v>8</v>
      </c>
      <c r="B34" s="1650">
        <v>1</v>
      </c>
      <c r="C34" s="1650">
        <v>4</v>
      </c>
      <c r="D34" s="1650">
        <v>2</v>
      </c>
      <c r="E34" s="1651"/>
      <c r="F34" s="1651" t="s">
        <v>506</v>
      </c>
      <c r="G34" s="833" t="s">
        <v>152</v>
      </c>
      <c r="H34" s="1652" t="s">
        <v>1012</v>
      </c>
      <c r="I34" s="1682" t="s">
        <v>253</v>
      </c>
      <c r="J34" s="1651"/>
      <c r="K34" s="1664"/>
      <c r="L34" s="1651"/>
      <c r="M34" s="1665"/>
    </row>
    <row r="35" spans="1:13" s="1666" customFormat="1" ht="26.4">
      <c r="A35" s="1650">
        <v>8</v>
      </c>
      <c r="B35" s="1650">
        <v>1</v>
      </c>
      <c r="C35" s="1650">
        <v>4</v>
      </c>
      <c r="D35" s="1650">
        <v>3</v>
      </c>
      <c r="E35" s="1651"/>
      <c r="F35" s="1651" t="s">
        <v>506</v>
      </c>
      <c r="G35" s="833" t="s">
        <v>153</v>
      </c>
      <c r="H35" s="1652" t="s">
        <v>577</v>
      </c>
      <c r="I35" s="1683" t="s">
        <v>641</v>
      </c>
      <c r="J35" s="1651"/>
      <c r="K35" s="1664"/>
      <c r="L35" s="1651"/>
      <c r="M35" s="1665"/>
    </row>
    <row r="36" spans="1:13" s="1666" customFormat="1" ht="36.6">
      <c r="A36" s="1650">
        <v>8</v>
      </c>
      <c r="B36" s="1650">
        <v>1</v>
      </c>
      <c r="C36" s="1650">
        <v>4</v>
      </c>
      <c r="D36" s="1650">
        <v>4</v>
      </c>
      <c r="E36" s="1651"/>
      <c r="F36" s="1651" t="s">
        <v>506</v>
      </c>
      <c r="G36" s="833" t="s">
        <v>154</v>
      </c>
      <c r="H36" s="1652" t="s">
        <v>577</v>
      </c>
      <c r="I36" s="1683" t="s">
        <v>642</v>
      </c>
      <c r="J36" s="1651"/>
      <c r="K36" s="1664"/>
      <c r="L36" s="1651"/>
      <c r="M36" s="1665"/>
    </row>
    <row r="37" spans="1:13" s="1680" customFormat="1" ht="23.4">
      <c r="A37" s="1650">
        <v>8</v>
      </c>
      <c r="B37" s="1650">
        <v>1</v>
      </c>
      <c r="C37" s="1650">
        <v>4</v>
      </c>
      <c r="D37" s="1650">
        <v>5</v>
      </c>
      <c r="E37" s="1651"/>
      <c r="F37" s="1651" t="s">
        <v>506</v>
      </c>
      <c r="G37" s="833" t="s">
        <v>863</v>
      </c>
      <c r="H37" s="1652" t="s">
        <v>631</v>
      </c>
      <c r="I37" s="1682" t="s">
        <v>576</v>
      </c>
      <c r="J37" s="1651"/>
      <c r="K37" s="1664"/>
      <c r="L37" s="1651"/>
      <c r="M37" s="1665"/>
    </row>
    <row r="38" spans="1:13" s="1666" customFormat="1" ht="15.6">
      <c r="A38" s="1650">
        <v>8</v>
      </c>
      <c r="B38" s="1650">
        <v>1</v>
      </c>
      <c r="C38" s="1650">
        <v>4</v>
      </c>
      <c r="D38" s="1650">
        <v>6</v>
      </c>
      <c r="E38" s="1651"/>
      <c r="F38" s="1651" t="s">
        <v>506</v>
      </c>
      <c r="G38" s="833" t="s">
        <v>580</v>
      </c>
      <c r="H38" s="1652" t="s">
        <v>631</v>
      </c>
      <c r="I38" s="1653" t="s">
        <v>643</v>
      </c>
      <c r="J38" s="1651"/>
      <c r="K38" s="1664"/>
      <c r="L38" s="1651"/>
      <c r="M38" s="1665"/>
    </row>
    <row r="39" spans="1:13" s="1666" customFormat="1" ht="23.4">
      <c r="A39" s="1650">
        <v>8</v>
      </c>
      <c r="B39" s="1650">
        <v>1</v>
      </c>
      <c r="C39" s="1650">
        <v>4</v>
      </c>
      <c r="D39" s="1650">
        <v>7</v>
      </c>
      <c r="E39" s="1651"/>
      <c r="F39" s="1651" t="s">
        <v>506</v>
      </c>
      <c r="G39" s="833" t="s">
        <v>1014</v>
      </c>
      <c r="H39" s="1652" t="s">
        <v>1012</v>
      </c>
      <c r="I39" s="1682" t="s">
        <v>650</v>
      </c>
      <c r="J39" s="1651"/>
      <c r="K39" s="1664"/>
      <c r="L39" s="1651"/>
      <c r="M39" s="1665"/>
    </row>
    <row r="40" spans="1:13" s="829" customFormat="1" ht="4.5" customHeight="1">
      <c r="A40" s="1158"/>
      <c r="B40" s="1158"/>
      <c r="C40" s="1158"/>
      <c r="D40" s="1158"/>
      <c r="E40" s="299"/>
      <c r="F40" s="299"/>
      <c r="G40" s="833"/>
      <c r="H40" s="300"/>
      <c r="I40" s="1068"/>
      <c r="J40" s="299"/>
      <c r="K40" s="1069"/>
      <c r="L40" s="299"/>
      <c r="M40" s="1167"/>
    </row>
    <row r="41" spans="1:13" s="1100" customFormat="1" ht="52.8">
      <c r="A41" s="1159">
        <v>8</v>
      </c>
      <c r="B41" s="1160">
        <v>1</v>
      </c>
      <c r="C41" s="1160">
        <v>5</v>
      </c>
      <c r="D41" s="1160"/>
      <c r="E41" s="1095"/>
      <c r="F41" s="1095"/>
      <c r="G41" s="1896" t="s">
        <v>903</v>
      </c>
      <c r="H41" s="1096"/>
      <c r="I41" s="1097"/>
      <c r="J41" s="1095"/>
      <c r="K41" s="1098"/>
      <c r="L41" s="1095"/>
      <c r="M41" s="1099"/>
    </row>
    <row r="42" spans="1:13" s="1687" customFormat="1" ht="15.6">
      <c r="A42" s="1650">
        <v>8</v>
      </c>
      <c r="B42" s="1684">
        <v>1</v>
      </c>
      <c r="C42" s="1684">
        <v>5</v>
      </c>
      <c r="D42" s="1684">
        <v>1</v>
      </c>
      <c r="E42" s="1685"/>
      <c r="F42" s="1685" t="s">
        <v>506</v>
      </c>
      <c r="G42" s="833" t="s">
        <v>904</v>
      </c>
      <c r="H42" s="1652" t="s">
        <v>1012</v>
      </c>
      <c r="I42" s="1682" t="s">
        <v>1015</v>
      </c>
      <c r="J42" s="1685"/>
      <c r="K42" s="1686"/>
      <c r="L42" s="1685"/>
      <c r="M42" s="1665"/>
    </row>
    <row r="43" spans="1:13" s="1687" customFormat="1" ht="15.6">
      <c r="A43" s="1650">
        <v>8</v>
      </c>
      <c r="B43" s="1684">
        <v>1</v>
      </c>
      <c r="C43" s="1684">
        <v>5</v>
      </c>
      <c r="D43" s="1684">
        <v>2</v>
      </c>
      <c r="E43" s="1685"/>
      <c r="F43" s="1685" t="s">
        <v>506</v>
      </c>
      <c r="G43" s="833" t="s">
        <v>155</v>
      </c>
      <c r="H43" s="1652" t="s">
        <v>1012</v>
      </c>
      <c r="I43" s="1682" t="s">
        <v>1015</v>
      </c>
      <c r="J43" s="1685"/>
      <c r="K43" s="1686"/>
      <c r="L43" s="1685"/>
      <c r="M43" s="1665"/>
    </row>
    <row r="44" spans="1:13" s="1687" customFormat="1" ht="15.6">
      <c r="A44" s="1650">
        <v>8</v>
      </c>
      <c r="B44" s="1684">
        <v>1</v>
      </c>
      <c r="C44" s="1684">
        <v>5</v>
      </c>
      <c r="D44" s="1684">
        <v>3</v>
      </c>
      <c r="E44" s="1685"/>
      <c r="F44" s="1685" t="s">
        <v>506</v>
      </c>
      <c r="G44" s="833" t="s">
        <v>156</v>
      </c>
      <c r="H44" s="1652" t="s">
        <v>1012</v>
      </c>
      <c r="I44" s="1682" t="s">
        <v>1015</v>
      </c>
      <c r="J44" s="1685"/>
      <c r="K44" s="1686"/>
      <c r="L44" s="1685"/>
      <c r="M44" s="1665"/>
    </row>
    <row r="45" spans="1:13" s="1687" customFormat="1" ht="15.6">
      <c r="A45" s="1650">
        <v>8</v>
      </c>
      <c r="B45" s="1684">
        <v>1</v>
      </c>
      <c r="C45" s="1684">
        <v>5</v>
      </c>
      <c r="D45" s="1684">
        <v>4</v>
      </c>
      <c r="E45" s="1685"/>
      <c r="F45" s="1685" t="s">
        <v>506</v>
      </c>
      <c r="G45" s="833" t="s">
        <v>157</v>
      </c>
      <c r="H45" s="1652" t="s">
        <v>1012</v>
      </c>
      <c r="I45" s="1682" t="s">
        <v>1015</v>
      </c>
      <c r="J45" s="1685"/>
      <c r="K45" s="1686"/>
      <c r="L45" s="1685"/>
      <c r="M45" s="1665"/>
    </row>
    <row r="46" spans="1:13" s="1666" customFormat="1" ht="20.399999999999999">
      <c r="A46" s="1650">
        <v>8</v>
      </c>
      <c r="B46" s="1650">
        <v>1</v>
      </c>
      <c r="C46" s="1684">
        <v>5</v>
      </c>
      <c r="D46" s="1650">
        <v>5</v>
      </c>
      <c r="E46" s="1651"/>
      <c r="F46" s="1651" t="s">
        <v>506</v>
      </c>
      <c r="G46" s="833" t="s">
        <v>644</v>
      </c>
      <c r="H46" s="1652"/>
      <c r="I46" s="1682" t="s">
        <v>1016</v>
      </c>
      <c r="J46" s="1651"/>
      <c r="K46" s="1667"/>
      <c r="L46" s="1651"/>
      <c r="M46" s="1688"/>
    </row>
    <row r="47" spans="1:13" s="1675" customFormat="1" ht="9" customHeight="1">
      <c r="A47" s="1650"/>
      <c r="B47" s="1689"/>
      <c r="C47" s="1689"/>
      <c r="D47" s="1689"/>
      <c r="E47" s="1662"/>
      <c r="F47" s="1662"/>
      <c r="G47" s="833"/>
      <c r="H47" s="1662"/>
      <c r="I47" s="1682"/>
      <c r="J47" s="1662"/>
      <c r="K47" s="1690"/>
      <c r="L47" s="1662"/>
      <c r="M47" s="1691"/>
    </row>
    <row r="48" spans="1:13" s="1675" customFormat="1" ht="16.2" thickBot="1">
      <c r="A48" s="1650"/>
      <c r="B48" s="1650"/>
      <c r="C48" s="1650"/>
      <c r="D48" s="1650"/>
      <c r="E48" s="1651"/>
      <c r="F48" s="1651"/>
      <c r="G48" s="1880" t="s">
        <v>91</v>
      </c>
      <c r="H48" s="1652"/>
      <c r="I48" s="1653"/>
      <c r="J48" s="1651"/>
      <c r="K48" s="1693"/>
      <c r="L48" s="1651"/>
      <c r="M48" s="1694"/>
    </row>
    <row r="49" spans="1:13" s="1675" customFormat="1" ht="4.5" customHeight="1" thickTop="1">
      <c r="A49" s="1650"/>
      <c r="B49" s="1650"/>
      <c r="C49" s="1650"/>
      <c r="D49" s="1650"/>
      <c r="E49" s="1651"/>
      <c r="F49" s="1651"/>
      <c r="G49" s="833"/>
      <c r="H49" s="1652"/>
      <c r="I49" s="1653"/>
      <c r="J49" s="1651"/>
      <c r="K49" s="1693"/>
      <c r="L49" s="1651"/>
      <c r="M49" s="1691"/>
    </row>
    <row r="50" spans="1:13" s="1674" customFormat="1" ht="15.6">
      <c r="A50" s="1669">
        <v>8</v>
      </c>
      <c r="B50" s="1669">
        <v>2</v>
      </c>
      <c r="C50" s="1669"/>
      <c r="D50" s="1669"/>
      <c r="E50" s="1670"/>
      <c r="F50" s="1670"/>
      <c r="G50" s="1896" t="s">
        <v>158</v>
      </c>
      <c r="H50" s="1681"/>
      <c r="I50" s="1671"/>
      <c r="J50" s="1670"/>
      <c r="K50" s="1672"/>
      <c r="L50" s="1670"/>
      <c r="M50" s="1673"/>
    </row>
    <row r="51" spans="1:13" s="1674" customFormat="1" ht="4.5" customHeight="1">
      <c r="A51" s="1669"/>
      <c r="B51" s="1669"/>
      <c r="C51" s="1669"/>
      <c r="D51" s="1669"/>
      <c r="E51" s="1670"/>
      <c r="F51" s="1670"/>
      <c r="G51" s="1896"/>
      <c r="H51" s="1681"/>
      <c r="I51" s="1671"/>
      <c r="J51" s="1670"/>
      <c r="K51" s="1672"/>
      <c r="L51" s="1670"/>
      <c r="M51" s="1673"/>
    </row>
    <row r="52" spans="1:13" s="1675" customFormat="1" ht="4.5" customHeight="1">
      <c r="A52" s="1669"/>
      <c r="B52" s="1669"/>
      <c r="C52" s="1669"/>
      <c r="D52" s="1669"/>
      <c r="E52" s="1695"/>
      <c r="F52" s="1695"/>
      <c r="G52" s="1897"/>
      <c r="H52" s="1696"/>
      <c r="I52" s="1697"/>
      <c r="J52" s="1696"/>
      <c r="K52" s="1693"/>
      <c r="L52" s="1696"/>
      <c r="M52" s="1691"/>
    </row>
    <row r="53" spans="1:13" s="1675" customFormat="1" ht="15.6">
      <c r="A53" s="1650">
        <v>8</v>
      </c>
      <c r="B53" s="1650">
        <v>2</v>
      </c>
      <c r="C53" s="1650">
        <v>1</v>
      </c>
      <c r="D53" s="1650"/>
      <c r="E53" s="1651"/>
      <c r="F53" s="1651" t="s">
        <v>506</v>
      </c>
      <c r="G53" s="833" t="s">
        <v>159</v>
      </c>
      <c r="H53" s="1652" t="s">
        <v>621</v>
      </c>
      <c r="I53" s="1682" t="s">
        <v>1193</v>
      </c>
      <c r="J53" s="1651"/>
      <c r="K53" s="1664"/>
      <c r="L53" s="1651"/>
      <c r="M53" s="1665"/>
    </row>
    <row r="54" spans="1:13" s="1675" customFormat="1" ht="15.6">
      <c r="A54" s="1650">
        <v>8</v>
      </c>
      <c r="B54" s="1650">
        <v>2</v>
      </c>
      <c r="C54" s="1650">
        <v>2</v>
      </c>
      <c r="D54" s="1650"/>
      <c r="E54" s="1651"/>
      <c r="F54" s="1651" t="s">
        <v>506</v>
      </c>
      <c r="G54" s="833" t="s">
        <v>159</v>
      </c>
      <c r="H54" s="1652" t="s">
        <v>621</v>
      </c>
      <c r="I54" s="1653"/>
      <c r="J54" s="1651"/>
      <c r="K54" s="1664"/>
      <c r="L54" s="1651"/>
      <c r="M54" s="1665"/>
    </row>
    <row r="55" spans="1:13" s="1666" customFormat="1" ht="15.6">
      <c r="A55" s="1650">
        <v>8</v>
      </c>
      <c r="B55" s="1650">
        <v>2</v>
      </c>
      <c r="C55" s="1650">
        <v>3</v>
      </c>
      <c r="D55" s="1650"/>
      <c r="E55" s="1651"/>
      <c r="F55" s="1651" t="s">
        <v>506</v>
      </c>
      <c r="G55" s="833" t="s">
        <v>160</v>
      </c>
      <c r="H55" s="1652" t="s">
        <v>1018</v>
      </c>
      <c r="I55" s="1653" t="s">
        <v>1017</v>
      </c>
      <c r="J55" s="1651"/>
      <c r="K55" s="1664"/>
      <c r="L55" s="1651"/>
      <c r="M55" s="1665"/>
    </row>
    <row r="56" spans="1:13" s="1675" customFormat="1" ht="15.6">
      <c r="A56" s="1650">
        <v>8</v>
      </c>
      <c r="B56" s="1650">
        <v>2</v>
      </c>
      <c r="C56" s="1650">
        <v>4</v>
      </c>
      <c r="D56" s="1650"/>
      <c r="E56" s="1651"/>
      <c r="F56" s="1651" t="s">
        <v>506</v>
      </c>
      <c r="G56" s="833" t="s">
        <v>160</v>
      </c>
      <c r="H56" s="1652" t="s">
        <v>645</v>
      </c>
      <c r="I56" s="1653" t="s">
        <v>162</v>
      </c>
      <c r="J56" s="1651"/>
      <c r="K56" s="1664"/>
      <c r="L56" s="1651"/>
      <c r="M56" s="1665"/>
    </row>
    <row r="57" spans="1:13" s="1675" customFormat="1" ht="15.6">
      <c r="A57" s="1650">
        <v>8</v>
      </c>
      <c r="B57" s="1650">
        <v>2</v>
      </c>
      <c r="C57" s="1650">
        <v>5</v>
      </c>
      <c r="D57" s="1650"/>
      <c r="E57" s="1651"/>
      <c r="F57" s="1651" t="s">
        <v>506</v>
      </c>
      <c r="G57" s="833" t="s">
        <v>160</v>
      </c>
      <c r="H57" s="1652" t="s">
        <v>1019</v>
      </c>
      <c r="I57" s="1653" t="s">
        <v>646</v>
      </c>
      <c r="J57" s="1651"/>
      <c r="K57" s="1664"/>
      <c r="L57" s="1651"/>
      <c r="M57" s="1665"/>
    </row>
    <row r="58" spans="1:13" s="1666" customFormat="1" ht="15.6">
      <c r="A58" s="1650">
        <v>8</v>
      </c>
      <c r="B58" s="1650">
        <v>2</v>
      </c>
      <c r="C58" s="1650">
        <v>6</v>
      </c>
      <c r="D58" s="1650"/>
      <c r="E58" s="1651"/>
      <c r="F58" s="1651" t="s">
        <v>506</v>
      </c>
      <c r="G58" s="833" t="s">
        <v>163</v>
      </c>
      <c r="H58" s="1652" t="s">
        <v>631</v>
      </c>
      <c r="I58" s="1653" t="s">
        <v>164</v>
      </c>
      <c r="J58" s="1651"/>
      <c r="K58" s="1664"/>
      <c r="L58" s="1651"/>
      <c r="M58" s="1665"/>
    </row>
    <row r="59" spans="1:13" s="1666" customFormat="1" ht="15.6">
      <c r="A59" s="1650">
        <v>8</v>
      </c>
      <c r="B59" s="1650">
        <v>2</v>
      </c>
      <c r="C59" s="1650">
        <v>7</v>
      </c>
      <c r="D59" s="1650"/>
      <c r="E59" s="1651"/>
      <c r="F59" s="1651" t="s">
        <v>506</v>
      </c>
      <c r="G59" s="833" t="s">
        <v>165</v>
      </c>
      <c r="H59" s="1652" t="s">
        <v>577</v>
      </c>
      <c r="I59" s="1653" t="s">
        <v>166</v>
      </c>
      <c r="J59" s="1651"/>
      <c r="K59" s="1664"/>
      <c r="L59" s="1651"/>
      <c r="M59" s="1665"/>
    </row>
    <row r="60" spans="1:13" s="1675" customFormat="1" ht="15.6">
      <c r="A60" s="1650">
        <v>8</v>
      </c>
      <c r="B60" s="1650">
        <v>2</v>
      </c>
      <c r="C60" s="1650">
        <v>8</v>
      </c>
      <c r="D60" s="1650"/>
      <c r="E60" s="1651"/>
      <c r="F60" s="1651" t="s">
        <v>506</v>
      </c>
      <c r="G60" s="833" t="s">
        <v>167</v>
      </c>
      <c r="H60" s="1652" t="s">
        <v>621</v>
      </c>
      <c r="I60" s="1682" t="s">
        <v>1193</v>
      </c>
      <c r="J60" s="1860"/>
      <c r="K60" s="1861"/>
      <c r="L60" s="1651"/>
      <c r="M60" s="1665"/>
    </row>
    <row r="61" spans="1:13" s="1675" customFormat="1" ht="15.6">
      <c r="A61" s="1650">
        <v>8</v>
      </c>
      <c r="B61" s="1650">
        <v>2</v>
      </c>
      <c r="C61" s="1650">
        <v>9</v>
      </c>
      <c r="D61" s="1650"/>
      <c r="E61" s="1651"/>
      <c r="F61" s="1651" t="s">
        <v>506</v>
      </c>
      <c r="G61" s="833" t="s">
        <v>168</v>
      </c>
      <c r="H61" s="1652" t="s">
        <v>621</v>
      </c>
      <c r="I61" s="1682" t="s">
        <v>1193</v>
      </c>
      <c r="J61" s="1860"/>
      <c r="K61" s="1861"/>
      <c r="L61" s="1651"/>
      <c r="M61" s="1665"/>
    </row>
    <row r="62" spans="1:13" s="1696" customFormat="1" ht="15.6">
      <c r="A62" s="1650">
        <v>8</v>
      </c>
      <c r="B62" s="1650">
        <v>2</v>
      </c>
      <c r="C62" s="1650">
        <v>10</v>
      </c>
      <c r="D62" s="1650"/>
      <c r="E62" s="1651"/>
      <c r="F62" s="1651" t="s">
        <v>506</v>
      </c>
      <c r="G62" s="833" t="s">
        <v>169</v>
      </c>
      <c r="H62" s="1652" t="s">
        <v>621</v>
      </c>
      <c r="I62" s="1653" t="s">
        <v>170</v>
      </c>
      <c r="J62" s="1651"/>
      <c r="K62" s="1664"/>
      <c r="L62" s="1651"/>
      <c r="M62" s="1665"/>
    </row>
    <row r="63" spans="1:13" s="1680" customFormat="1" ht="15.6">
      <c r="A63" s="1650">
        <v>8</v>
      </c>
      <c r="B63" s="1650">
        <v>2</v>
      </c>
      <c r="C63" s="1650">
        <v>11</v>
      </c>
      <c r="D63" s="1650"/>
      <c r="E63" s="1651"/>
      <c r="F63" s="1651" t="s">
        <v>506</v>
      </c>
      <c r="G63" s="833" t="s">
        <v>169</v>
      </c>
      <c r="H63" s="1652" t="s">
        <v>621</v>
      </c>
      <c r="I63" s="1653" t="s">
        <v>171</v>
      </c>
      <c r="J63" s="1651"/>
      <c r="K63" s="1664"/>
      <c r="L63" s="1651"/>
      <c r="M63" s="1665"/>
    </row>
    <row r="64" spans="1:13" s="1675" customFormat="1" ht="15.6">
      <c r="A64" s="1650">
        <v>8</v>
      </c>
      <c r="B64" s="1650">
        <v>2</v>
      </c>
      <c r="C64" s="1650">
        <v>12</v>
      </c>
      <c r="D64" s="1650"/>
      <c r="E64" s="1651"/>
      <c r="F64" s="1651" t="s">
        <v>506</v>
      </c>
      <c r="G64" s="833" t="s">
        <v>172</v>
      </c>
      <c r="H64" s="1652" t="s">
        <v>621</v>
      </c>
      <c r="I64" s="1653" t="s">
        <v>170</v>
      </c>
      <c r="J64" s="1651"/>
      <c r="K64" s="1664"/>
      <c r="L64" s="1651"/>
      <c r="M64" s="1665"/>
    </row>
    <row r="65" spans="1:13" s="1666" customFormat="1" ht="15.6">
      <c r="A65" s="1650">
        <v>8</v>
      </c>
      <c r="B65" s="1650">
        <v>2</v>
      </c>
      <c r="C65" s="1650">
        <v>13</v>
      </c>
      <c r="D65" s="1650"/>
      <c r="E65" s="1651"/>
      <c r="F65" s="1651" t="s">
        <v>506</v>
      </c>
      <c r="G65" s="833" t="s">
        <v>173</v>
      </c>
      <c r="H65" s="1652" t="s">
        <v>1040</v>
      </c>
      <c r="I65" s="1653" t="s">
        <v>174</v>
      </c>
      <c r="J65" s="1651"/>
      <c r="K65" s="1664"/>
      <c r="L65" s="1651"/>
      <c r="M65" s="1665"/>
    </row>
    <row r="66" spans="1:13" s="1666" customFormat="1" ht="15.6">
      <c r="A66" s="1650">
        <v>8</v>
      </c>
      <c r="B66" s="1650">
        <v>2</v>
      </c>
      <c r="C66" s="1650">
        <v>14</v>
      </c>
      <c r="D66" s="1650"/>
      <c r="E66" s="1651"/>
      <c r="F66" s="1651" t="s">
        <v>506</v>
      </c>
      <c r="G66" s="833" t="s">
        <v>173</v>
      </c>
      <c r="H66" s="1652" t="s">
        <v>1012</v>
      </c>
      <c r="I66" s="1653" t="s">
        <v>1058</v>
      </c>
      <c r="J66" s="1651"/>
      <c r="K66" s="1664"/>
      <c r="L66" s="1651"/>
      <c r="M66" s="1665"/>
    </row>
    <row r="67" spans="1:13" s="1666" customFormat="1" ht="15.6">
      <c r="A67" s="1650">
        <v>8</v>
      </c>
      <c r="B67" s="1650">
        <v>2</v>
      </c>
      <c r="C67" s="1650">
        <v>15</v>
      </c>
      <c r="D67" s="1650"/>
      <c r="E67" s="1651"/>
      <c r="F67" s="1651" t="s">
        <v>506</v>
      </c>
      <c r="G67" s="833" t="s">
        <v>173</v>
      </c>
      <c r="H67" s="1652" t="s">
        <v>1012</v>
      </c>
      <c r="I67" s="1653" t="s">
        <v>1059</v>
      </c>
      <c r="J67" s="1651"/>
      <c r="K67" s="1664"/>
      <c r="L67" s="1651"/>
      <c r="M67" s="1665"/>
    </row>
    <row r="68" spans="1:13" s="1666" customFormat="1" ht="15.6">
      <c r="A68" s="1650">
        <v>8</v>
      </c>
      <c r="B68" s="1650">
        <v>2</v>
      </c>
      <c r="C68" s="1650">
        <v>16</v>
      </c>
      <c r="D68" s="1650"/>
      <c r="E68" s="1651"/>
      <c r="F68" s="1651" t="s">
        <v>506</v>
      </c>
      <c r="G68" s="833" t="s">
        <v>177</v>
      </c>
      <c r="H68" s="1652" t="s">
        <v>1040</v>
      </c>
      <c r="I68" s="1653" t="s">
        <v>174</v>
      </c>
      <c r="J68" s="1651"/>
      <c r="K68" s="1664"/>
      <c r="L68" s="1651"/>
      <c r="M68" s="1665"/>
    </row>
    <row r="69" spans="1:13" s="1666" customFormat="1" ht="15.6">
      <c r="A69" s="1650">
        <v>8</v>
      </c>
      <c r="B69" s="1650">
        <v>2</v>
      </c>
      <c r="C69" s="1650">
        <v>17</v>
      </c>
      <c r="D69" s="1650"/>
      <c r="E69" s="1651"/>
      <c r="F69" s="1651" t="s">
        <v>506</v>
      </c>
      <c r="G69" s="833" t="s">
        <v>177</v>
      </c>
      <c r="H69" s="1652" t="s">
        <v>1012</v>
      </c>
      <c r="I69" s="1653" t="s">
        <v>1058</v>
      </c>
      <c r="J69" s="1651"/>
      <c r="K69" s="1664"/>
      <c r="L69" s="1651"/>
      <c r="M69" s="1665"/>
    </row>
    <row r="70" spans="1:13" s="1666" customFormat="1" ht="15.6">
      <c r="A70" s="1650">
        <v>8</v>
      </c>
      <c r="B70" s="1650">
        <v>2</v>
      </c>
      <c r="C70" s="1650">
        <v>18</v>
      </c>
      <c r="D70" s="1650"/>
      <c r="E70" s="1651"/>
      <c r="F70" s="1651" t="s">
        <v>506</v>
      </c>
      <c r="G70" s="833" t="s">
        <v>177</v>
      </c>
      <c r="H70" s="1652" t="s">
        <v>1012</v>
      </c>
      <c r="I70" s="1653" t="s">
        <v>1059</v>
      </c>
      <c r="J70" s="1651"/>
      <c r="K70" s="1664"/>
      <c r="L70" s="1651"/>
      <c r="M70" s="1665"/>
    </row>
    <row r="71" spans="1:13" s="1675" customFormat="1" ht="9" customHeight="1">
      <c r="A71" s="1650"/>
      <c r="B71" s="1650"/>
      <c r="C71" s="1650"/>
      <c r="D71" s="1650"/>
      <c r="E71" s="1651"/>
      <c r="F71" s="1651"/>
      <c r="G71" s="833"/>
      <c r="H71" s="1652"/>
      <c r="I71" s="1653"/>
      <c r="J71" s="1651"/>
      <c r="K71" s="1693"/>
      <c r="L71" s="1651"/>
      <c r="M71" s="1691"/>
    </row>
    <row r="72" spans="1:13" s="1675" customFormat="1" ht="16.2" thickBot="1">
      <c r="A72" s="1650"/>
      <c r="B72" s="1650"/>
      <c r="C72" s="1650"/>
      <c r="D72" s="1650"/>
      <c r="E72" s="1651"/>
      <c r="F72" s="1651"/>
      <c r="G72" s="1880" t="s">
        <v>90</v>
      </c>
      <c r="H72" s="1652"/>
      <c r="I72" s="1653"/>
      <c r="J72" s="1651"/>
      <c r="K72" s="1693"/>
      <c r="L72" s="1651"/>
      <c r="M72" s="1694"/>
    </row>
    <row r="73" spans="1:13" s="1675" customFormat="1" ht="4.5" customHeight="1" thickTop="1">
      <c r="A73" s="1650"/>
      <c r="B73" s="1650"/>
      <c r="C73" s="1650"/>
      <c r="D73" s="1650"/>
      <c r="E73" s="1651"/>
      <c r="F73" s="1651"/>
      <c r="G73" s="833"/>
      <c r="H73" s="1652"/>
      <c r="I73" s="1653"/>
      <c r="J73" s="1651"/>
      <c r="K73" s="1693"/>
      <c r="L73" s="1651"/>
      <c r="M73" s="1691"/>
    </row>
    <row r="74" spans="1:13" s="1698" customFormat="1" ht="15.6">
      <c r="A74" s="1669">
        <v>8</v>
      </c>
      <c r="B74" s="1669">
        <v>3</v>
      </c>
      <c r="C74" s="1669"/>
      <c r="D74" s="1669"/>
      <c r="E74" s="1670"/>
      <c r="F74" s="1670"/>
      <c r="G74" s="1896" t="s">
        <v>178</v>
      </c>
      <c r="H74" s="1681"/>
      <c r="I74" s="1671"/>
      <c r="J74" s="1670"/>
      <c r="K74" s="1672"/>
      <c r="L74" s="1670"/>
      <c r="M74" s="1673"/>
    </row>
    <row r="75" spans="1:13" s="1698" customFormat="1" ht="4.5" customHeight="1">
      <c r="A75" s="1669"/>
      <c r="B75" s="1669"/>
      <c r="C75" s="1669"/>
      <c r="D75" s="1669"/>
      <c r="E75" s="1670"/>
      <c r="F75" s="1670"/>
      <c r="G75" s="1896"/>
      <c r="H75" s="1681"/>
      <c r="I75" s="1671"/>
      <c r="J75" s="1670"/>
      <c r="K75" s="1672"/>
      <c r="L75" s="1670"/>
      <c r="M75" s="1673"/>
    </row>
    <row r="76" spans="1:13" s="1675" customFormat="1" ht="4.5" customHeight="1">
      <c r="A76" s="1669"/>
      <c r="B76" s="1669"/>
      <c r="C76" s="1669"/>
      <c r="D76" s="1669"/>
      <c r="E76" s="1695"/>
      <c r="F76" s="1695"/>
      <c r="G76" s="1898"/>
      <c r="H76" s="1696"/>
      <c r="I76" s="1697"/>
      <c r="J76" s="1696"/>
      <c r="K76" s="1693"/>
      <c r="L76" s="1696"/>
      <c r="M76" s="1691"/>
    </row>
    <row r="77" spans="1:13" s="1675" customFormat="1" ht="15.6">
      <c r="A77" s="1862">
        <v>8</v>
      </c>
      <c r="B77" s="1862">
        <v>3</v>
      </c>
      <c r="C77" s="1863">
        <v>1</v>
      </c>
      <c r="D77" s="1862"/>
      <c r="E77" s="1864"/>
      <c r="F77" s="1864" t="s">
        <v>506</v>
      </c>
      <c r="G77" s="1899" t="s">
        <v>179</v>
      </c>
      <c r="H77" s="1865" t="s">
        <v>577</v>
      </c>
      <c r="I77" s="1866" t="s">
        <v>170</v>
      </c>
      <c r="J77" s="1651"/>
      <c r="K77" s="1664"/>
      <c r="L77" s="1651"/>
      <c r="M77" s="1665"/>
    </row>
    <row r="78" spans="1:13" s="1675" customFormat="1" ht="15.6">
      <c r="A78" s="1862">
        <v>8</v>
      </c>
      <c r="B78" s="1862">
        <v>3</v>
      </c>
      <c r="C78" s="1863">
        <v>2</v>
      </c>
      <c r="D78" s="1862"/>
      <c r="E78" s="1864"/>
      <c r="F78" s="1864" t="s">
        <v>506</v>
      </c>
      <c r="G78" s="1899" t="s">
        <v>179</v>
      </c>
      <c r="H78" s="1865" t="s">
        <v>577</v>
      </c>
      <c r="I78" s="1866" t="s">
        <v>647</v>
      </c>
      <c r="J78" s="1651"/>
      <c r="K78" s="1664"/>
      <c r="L78" s="1651"/>
      <c r="M78" s="1665"/>
    </row>
    <row r="79" spans="1:13" s="1675" customFormat="1" ht="15.6">
      <c r="A79" s="1862">
        <v>8</v>
      </c>
      <c r="B79" s="1862">
        <v>3</v>
      </c>
      <c r="C79" s="1863">
        <v>3</v>
      </c>
      <c r="D79" s="1862"/>
      <c r="E79" s="1864"/>
      <c r="F79" s="1864" t="s">
        <v>506</v>
      </c>
      <c r="G79" s="1899" t="s">
        <v>648</v>
      </c>
      <c r="H79" s="1867" t="s">
        <v>1012</v>
      </c>
      <c r="I79" s="1868" t="s">
        <v>1022</v>
      </c>
      <c r="J79" s="1651"/>
      <c r="K79" s="1664"/>
      <c r="L79" s="1651"/>
      <c r="M79" s="1665"/>
    </row>
    <row r="80" spans="1:13" s="1675" customFormat="1" ht="15.6">
      <c r="A80" s="1862">
        <v>8</v>
      </c>
      <c r="B80" s="1862">
        <v>3</v>
      </c>
      <c r="C80" s="1863">
        <v>4</v>
      </c>
      <c r="D80" s="1862"/>
      <c r="E80" s="1864"/>
      <c r="F80" s="1864" t="s">
        <v>506</v>
      </c>
      <c r="G80" s="1899" t="s">
        <v>180</v>
      </c>
      <c r="H80" s="1865" t="s">
        <v>1020</v>
      </c>
      <c r="I80" s="1866" t="s">
        <v>647</v>
      </c>
      <c r="J80" s="1651"/>
      <c r="K80" s="1664"/>
      <c r="L80" s="1651"/>
      <c r="M80" s="1665"/>
    </row>
    <row r="81" spans="1:13" s="1675" customFormat="1" ht="15.6">
      <c r="A81" s="1650">
        <v>8</v>
      </c>
      <c r="B81" s="1650">
        <v>3</v>
      </c>
      <c r="C81" s="1699">
        <v>5</v>
      </c>
      <c r="D81" s="1650"/>
      <c r="E81" s="1651"/>
      <c r="F81" s="1651" t="s">
        <v>506</v>
      </c>
      <c r="G81" s="1899" t="s">
        <v>648</v>
      </c>
      <c r="H81" s="1652" t="s">
        <v>1020</v>
      </c>
      <c r="I81" s="1653" t="s">
        <v>1021</v>
      </c>
      <c r="J81" s="1651"/>
      <c r="K81" s="1664"/>
      <c r="L81" s="1651"/>
      <c r="M81" s="1665"/>
    </row>
    <row r="82" spans="1:13" s="1675" customFormat="1" ht="15.6">
      <c r="A82" s="1650">
        <v>8</v>
      </c>
      <c r="B82" s="1650">
        <v>3</v>
      </c>
      <c r="C82" s="1699">
        <v>6</v>
      </c>
      <c r="D82" s="1650"/>
      <c r="E82" s="1651"/>
      <c r="F82" s="1651" t="s">
        <v>506</v>
      </c>
      <c r="G82" s="1899" t="s">
        <v>180</v>
      </c>
      <c r="H82" s="1652" t="s">
        <v>577</v>
      </c>
      <c r="I82" s="1653" t="s">
        <v>170</v>
      </c>
      <c r="J82" s="1651"/>
      <c r="K82" s="1664"/>
      <c r="L82" s="1651"/>
      <c r="M82" s="1665"/>
    </row>
    <row r="83" spans="1:13" s="1675" customFormat="1" ht="15.6">
      <c r="A83" s="1650">
        <v>8</v>
      </c>
      <c r="B83" s="1650">
        <v>3</v>
      </c>
      <c r="C83" s="1699">
        <v>7</v>
      </c>
      <c r="D83" s="1650"/>
      <c r="E83" s="1651"/>
      <c r="F83" s="1651" t="s">
        <v>506</v>
      </c>
      <c r="G83" s="1899" t="s">
        <v>181</v>
      </c>
      <c r="H83" s="1652" t="s">
        <v>1012</v>
      </c>
      <c r="I83" s="1700" t="s">
        <v>1022</v>
      </c>
      <c r="J83" s="1651"/>
      <c r="K83" s="1664"/>
      <c r="L83" s="1651"/>
      <c r="M83" s="1665"/>
    </row>
    <row r="84" spans="1:13" s="1675" customFormat="1" ht="15.6">
      <c r="A84" s="1650">
        <v>8</v>
      </c>
      <c r="B84" s="1650">
        <v>3</v>
      </c>
      <c r="C84" s="1699">
        <v>8</v>
      </c>
      <c r="D84" s="1650"/>
      <c r="E84" s="1651"/>
      <c r="F84" s="1651" t="s">
        <v>506</v>
      </c>
      <c r="G84" s="1899" t="s">
        <v>181</v>
      </c>
      <c r="H84" s="1652" t="s">
        <v>1012</v>
      </c>
      <c r="I84" s="1653" t="s">
        <v>647</v>
      </c>
      <c r="J84" s="1651"/>
      <c r="K84" s="1664"/>
      <c r="L84" s="1651"/>
      <c r="M84" s="1665"/>
    </row>
    <row r="85" spans="1:13" s="1675" customFormat="1" ht="15.6">
      <c r="A85" s="1650">
        <v>8</v>
      </c>
      <c r="B85" s="1650">
        <v>3</v>
      </c>
      <c r="C85" s="1699">
        <v>9</v>
      </c>
      <c r="D85" s="1650"/>
      <c r="E85" s="1651"/>
      <c r="F85" s="1651" t="s">
        <v>506</v>
      </c>
      <c r="G85" s="1899" t="s">
        <v>181</v>
      </c>
      <c r="H85" s="1652" t="s">
        <v>1019</v>
      </c>
      <c r="I85" s="1653" t="s">
        <v>1021</v>
      </c>
      <c r="J85" s="1651"/>
      <c r="K85" s="1664"/>
      <c r="L85" s="1651"/>
      <c r="M85" s="1665"/>
    </row>
    <row r="86" spans="1:13" s="1666" customFormat="1" ht="15.6">
      <c r="A86" s="1650">
        <v>8</v>
      </c>
      <c r="B86" s="1650">
        <v>3</v>
      </c>
      <c r="C86" s="1699">
        <v>10</v>
      </c>
      <c r="D86" s="1650"/>
      <c r="E86" s="1651"/>
      <c r="F86" s="1651" t="s">
        <v>506</v>
      </c>
      <c r="G86" s="1899" t="s">
        <v>181</v>
      </c>
      <c r="H86" s="1701"/>
      <c r="I86" s="1700" t="s">
        <v>182</v>
      </c>
      <c r="J86" s="1651"/>
      <c r="K86" s="1664"/>
      <c r="L86" s="1651"/>
      <c r="M86" s="1665"/>
    </row>
    <row r="87" spans="1:13" s="1675" customFormat="1" ht="15.6">
      <c r="A87" s="1650">
        <v>8</v>
      </c>
      <c r="B87" s="1650">
        <v>3</v>
      </c>
      <c r="C87" s="1699">
        <v>11</v>
      </c>
      <c r="D87" s="1650"/>
      <c r="E87" s="1651"/>
      <c r="F87" s="1651" t="s">
        <v>506</v>
      </c>
      <c r="G87" s="1899" t="s">
        <v>181</v>
      </c>
      <c r="H87" s="1652" t="s">
        <v>183</v>
      </c>
      <c r="I87" s="1653" t="s">
        <v>315</v>
      </c>
      <c r="J87" s="1651"/>
      <c r="K87" s="1664"/>
      <c r="L87" s="1651"/>
      <c r="M87" s="1665"/>
    </row>
    <row r="88" spans="1:13" s="1675" customFormat="1" ht="15.6">
      <c r="A88" s="1650">
        <v>8</v>
      </c>
      <c r="B88" s="1650">
        <v>3</v>
      </c>
      <c r="C88" s="1699">
        <v>12</v>
      </c>
      <c r="D88" s="1650"/>
      <c r="E88" s="1651"/>
      <c r="F88" s="1651" t="s">
        <v>506</v>
      </c>
      <c r="G88" s="1899" t="s">
        <v>181</v>
      </c>
      <c r="H88" s="1652"/>
      <c r="I88" s="1653" t="s">
        <v>170</v>
      </c>
      <c r="J88" s="1651"/>
      <c r="K88" s="1664"/>
      <c r="L88" s="1651"/>
      <c r="M88" s="1665"/>
    </row>
    <row r="89" spans="1:13" s="1675" customFormat="1" ht="15.6">
      <c r="A89" s="1650">
        <v>8</v>
      </c>
      <c r="B89" s="1650">
        <v>3</v>
      </c>
      <c r="C89" s="1699">
        <v>13</v>
      </c>
      <c r="D89" s="1650"/>
      <c r="E89" s="1651"/>
      <c r="F89" s="1651" t="s">
        <v>506</v>
      </c>
      <c r="G89" s="1899" t="s">
        <v>185</v>
      </c>
      <c r="H89" s="1652" t="s">
        <v>577</v>
      </c>
      <c r="I89" s="1653" t="s">
        <v>170</v>
      </c>
      <c r="J89" s="1651"/>
      <c r="K89" s="1664"/>
      <c r="L89" s="1651"/>
      <c r="M89" s="1665"/>
    </row>
    <row r="90" spans="1:13" s="1675" customFormat="1" ht="15.6">
      <c r="A90" s="1650">
        <v>8</v>
      </c>
      <c r="B90" s="1650">
        <v>3</v>
      </c>
      <c r="C90" s="1699">
        <v>14</v>
      </c>
      <c r="D90" s="1650"/>
      <c r="E90" s="1651"/>
      <c r="F90" s="1651" t="s">
        <v>506</v>
      </c>
      <c r="G90" s="1899" t="s">
        <v>185</v>
      </c>
      <c r="H90" s="1652" t="s">
        <v>577</v>
      </c>
      <c r="I90" s="1653" t="s">
        <v>647</v>
      </c>
      <c r="J90" s="1651"/>
      <c r="K90" s="1664"/>
      <c r="L90" s="1651"/>
      <c r="M90" s="1665"/>
    </row>
    <row r="91" spans="1:13" s="1675" customFormat="1" ht="15.6">
      <c r="A91" s="1650">
        <v>8</v>
      </c>
      <c r="B91" s="1650">
        <v>3</v>
      </c>
      <c r="C91" s="1699">
        <v>15</v>
      </c>
      <c r="D91" s="1650"/>
      <c r="E91" s="1651"/>
      <c r="F91" s="1651" t="s">
        <v>506</v>
      </c>
      <c r="G91" s="1899" t="s">
        <v>186</v>
      </c>
      <c r="H91" s="1652" t="s">
        <v>577</v>
      </c>
      <c r="I91" s="1653" t="s">
        <v>170</v>
      </c>
      <c r="J91" s="1651"/>
      <c r="K91" s="1664"/>
      <c r="L91" s="1651"/>
      <c r="M91" s="1665"/>
    </row>
    <row r="92" spans="1:13" s="1675" customFormat="1" ht="15.6">
      <c r="A92" s="1650">
        <v>8</v>
      </c>
      <c r="B92" s="1650">
        <v>3</v>
      </c>
      <c r="C92" s="1699">
        <v>16</v>
      </c>
      <c r="D92" s="1650"/>
      <c r="E92" s="1651"/>
      <c r="F92" s="1651" t="s">
        <v>506</v>
      </c>
      <c r="G92" s="1899" t="s">
        <v>186</v>
      </c>
      <c r="H92" s="1652" t="s">
        <v>577</v>
      </c>
      <c r="I92" s="1653" t="s">
        <v>647</v>
      </c>
      <c r="J92" s="1651"/>
      <c r="K92" s="1664"/>
      <c r="L92" s="1651"/>
      <c r="M92" s="1665"/>
    </row>
    <row r="93" spans="1:13" s="1675" customFormat="1" ht="15.6">
      <c r="A93" s="1650">
        <v>8</v>
      </c>
      <c r="B93" s="1650">
        <v>3</v>
      </c>
      <c r="C93" s="1699">
        <v>17</v>
      </c>
      <c r="D93" s="1650"/>
      <c r="E93" s="1651"/>
      <c r="F93" s="1651" t="s">
        <v>506</v>
      </c>
      <c r="G93" s="1899" t="s">
        <v>187</v>
      </c>
      <c r="H93" s="1652" t="s">
        <v>577</v>
      </c>
      <c r="I93" s="1653" t="s">
        <v>170</v>
      </c>
      <c r="J93" s="1651"/>
      <c r="K93" s="1664"/>
      <c r="L93" s="1651"/>
      <c r="M93" s="1665"/>
    </row>
    <row r="94" spans="1:13" s="1675" customFormat="1" ht="15.6">
      <c r="A94" s="1650">
        <v>8</v>
      </c>
      <c r="B94" s="1650">
        <v>3</v>
      </c>
      <c r="C94" s="1699">
        <v>18</v>
      </c>
      <c r="D94" s="1650"/>
      <c r="E94" s="1651"/>
      <c r="F94" s="1651" t="s">
        <v>506</v>
      </c>
      <c r="G94" s="1899" t="s">
        <v>187</v>
      </c>
      <c r="H94" s="1652" t="s">
        <v>577</v>
      </c>
      <c r="I94" s="1653" t="s">
        <v>647</v>
      </c>
      <c r="J94" s="1651"/>
      <c r="K94" s="1664"/>
      <c r="L94" s="1651"/>
      <c r="M94" s="1665"/>
    </row>
    <row r="95" spans="1:13" s="1666" customFormat="1" ht="15.6">
      <c r="A95" s="1650">
        <v>8</v>
      </c>
      <c r="B95" s="1650">
        <v>3</v>
      </c>
      <c r="C95" s="1699">
        <v>19</v>
      </c>
      <c r="D95" s="1650"/>
      <c r="E95" s="1651"/>
      <c r="F95" s="1651" t="s">
        <v>506</v>
      </c>
      <c r="G95" s="1899" t="s">
        <v>188</v>
      </c>
      <c r="H95" s="1652" t="s">
        <v>1012</v>
      </c>
      <c r="I95" s="1653" t="s">
        <v>315</v>
      </c>
      <c r="J95" s="1651"/>
      <c r="K95" s="1664"/>
      <c r="L95" s="1651"/>
      <c r="M95" s="1665"/>
    </row>
    <row r="96" spans="1:13" s="1666" customFormat="1" ht="15.6">
      <c r="A96" s="1650">
        <v>8</v>
      </c>
      <c r="B96" s="1650">
        <v>3</v>
      </c>
      <c r="C96" s="1699">
        <v>20</v>
      </c>
      <c r="D96" s="1650"/>
      <c r="E96" s="1651"/>
      <c r="F96" s="1651" t="s">
        <v>506</v>
      </c>
      <c r="G96" s="1899" t="s">
        <v>188</v>
      </c>
      <c r="H96" s="1652" t="s">
        <v>1012</v>
      </c>
      <c r="I96" s="1700" t="s">
        <v>1022</v>
      </c>
      <c r="J96" s="1651"/>
      <c r="K96" s="1664"/>
      <c r="L96" s="1651"/>
      <c r="M96" s="1665"/>
    </row>
    <row r="97" spans="1:13" s="1675" customFormat="1" ht="15.6">
      <c r="A97" s="1650">
        <v>8</v>
      </c>
      <c r="B97" s="1650">
        <v>3</v>
      </c>
      <c r="C97" s="1699">
        <v>21</v>
      </c>
      <c r="D97" s="1650"/>
      <c r="E97" s="1651"/>
      <c r="F97" s="1651" t="s">
        <v>506</v>
      </c>
      <c r="G97" s="1899" t="s">
        <v>188</v>
      </c>
      <c r="H97" s="1652" t="s">
        <v>1012</v>
      </c>
      <c r="I97" s="1653" t="s">
        <v>647</v>
      </c>
      <c r="J97" s="1651"/>
      <c r="K97" s="1664"/>
      <c r="L97" s="1651"/>
      <c r="M97" s="1665"/>
    </row>
    <row r="98" spans="1:13" s="1666" customFormat="1" ht="15.6">
      <c r="A98" s="1650">
        <v>8</v>
      </c>
      <c r="B98" s="1650">
        <v>3</v>
      </c>
      <c r="C98" s="1699">
        <v>22</v>
      </c>
      <c r="D98" s="1650"/>
      <c r="E98" s="1651"/>
      <c r="F98" s="1651" t="s">
        <v>506</v>
      </c>
      <c r="G98" s="1899" t="s">
        <v>188</v>
      </c>
      <c r="H98" s="1652"/>
      <c r="I98" s="1653" t="s">
        <v>170</v>
      </c>
      <c r="J98" s="1651"/>
      <c r="K98" s="1664"/>
      <c r="L98" s="1651"/>
      <c r="M98" s="1665"/>
    </row>
    <row r="99" spans="1:13" s="1666" customFormat="1" ht="15.6">
      <c r="A99" s="1650">
        <v>8</v>
      </c>
      <c r="B99" s="1650">
        <v>3</v>
      </c>
      <c r="C99" s="1699">
        <v>23</v>
      </c>
      <c r="D99" s="1650"/>
      <c r="E99" s="1651"/>
      <c r="F99" s="1651" t="s">
        <v>506</v>
      </c>
      <c r="G99" s="1899" t="s">
        <v>189</v>
      </c>
      <c r="H99" s="1652" t="s">
        <v>1012</v>
      </c>
      <c r="I99" s="1653" t="s">
        <v>315</v>
      </c>
      <c r="J99" s="1651"/>
      <c r="K99" s="1664"/>
      <c r="L99" s="1651"/>
      <c r="M99" s="1665"/>
    </row>
    <row r="100" spans="1:13" s="1675" customFormat="1" ht="15.6">
      <c r="A100" s="1650">
        <v>8</v>
      </c>
      <c r="B100" s="1650">
        <v>3</v>
      </c>
      <c r="C100" s="1699">
        <v>24</v>
      </c>
      <c r="D100" s="1650"/>
      <c r="E100" s="1651"/>
      <c r="F100" s="1651" t="s">
        <v>506</v>
      </c>
      <c r="G100" s="1899" t="s">
        <v>189</v>
      </c>
      <c r="H100" s="1652" t="s">
        <v>1012</v>
      </c>
      <c r="I100" s="1700" t="s">
        <v>1022</v>
      </c>
      <c r="J100" s="1651"/>
      <c r="K100" s="1664"/>
      <c r="L100" s="1651"/>
      <c r="M100" s="1665"/>
    </row>
    <row r="101" spans="1:13" s="1675" customFormat="1" ht="15.6">
      <c r="A101" s="1650">
        <v>8</v>
      </c>
      <c r="B101" s="1650">
        <v>3</v>
      </c>
      <c r="C101" s="1699">
        <v>25</v>
      </c>
      <c r="D101" s="1650"/>
      <c r="E101" s="1651"/>
      <c r="F101" s="1651" t="s">
        <v>506</v>
      </c>
      <c r="G101" s="1899" t="s">
        <v>189</v>
      </c>
      <c r="H101" s="1652" t="s">
        <v>1023</v>
      </c>
      <c r="I101" s="1653" t="s">
        <v>647</v>
      </c>
      <c r="J101" s="1651"/>
      <c r="K101" s="1664"/>
      <c r="L101" s="1651"/>
      <c r="M101" s="1665"/>
    </row>
    <row r="102" spans="1:13" s="1666" customFormat="1" ht="15.6">
      <c r="A102" s="1650">
        <v>8</v>
      </c>
      <c r="B102" s="1650">
        <v>3</v>
      </c>
      <c r="C102" s="1699">
        <v>26</v>
      </c>
      <c r="D102" s="1650"/>
      <c r="E102" s="1651"/>
      <c r="F102" s="1651" t="s">
        <v>506</v>
      </c>
      <c r="G102" s="1899" t="s">
        <v>189</v>
      </c>
      <c r="H102" s="1652"/>
      <c r="I102" s="1653" t="s">
        <v>170</v>
      </c>
      <c r="J102" s="1651"/>
      <c r="K102" s="1664"/>
      <c r="L102" s="1651"/>
      <c r="M102" s="1665"/>
    </row>
    <row r="103" spans="1:13" s="1675" customFormat="1" ht="15.6">
      <c r="A103" s="1650">
        <v>8</v>
      </c>
      <c r="B103" s="1650">
        <v>3</v>
      </c>
      <c r="C103" s="1699">
        <v>27</v>
      </c>
      <c r="D103" s="1650"/>
      <c r="E103" s="1651"/>
      <c r="F103" s="1651" t="s">
        <v>506</v>
      </c>
      <c r="G103" s="1899" t="s">
        <v>190</v>
      </c>
      <c r="H103" s="1652" t="s">
        <v>577</v>
      </c>
      <c r="I103" s="1653" t="s">
        <v>170</v>
      </c>
      <c r="J103" s="1651"/>
      <c r="K103" s="1664"/>
      <c r="L103" s="1651"/>
      <c r="M103" s="1665"/>
    </row>
    <row r="104" spans="1:13" s="1675" customFormat="1" ht="15.6">
      <c r="A104" s="1650">
        <v>8</v>
      </c>
      <c r="B104" s="1650">
        <v>3</v>
      </c>
      <c r="C104" s="1699">
        <v>28</v>
      </c>
      <c r="D104" s="1650"/>
      <c r="E104" s="1651"/>
      <c r="F104" s="1651" t="s">
        <v>506</v>
      </c>
      <c r="G104" s="1899" t="s">
        <v>190</v>
      </c>
      <c r="H104" s="1652" t="s">
        <v>577</v>
      </c>
      <c r="I104" s="1653" t="s">
        <v>647</v>
      </c>
      <c r="J104" s="1651"/>
      <c r="K104" s="1664"/>
      <c r="L104" s="1651"/>
      <c r="M104" s="1665"/>
    </row>
    <row r="105" spans="1:13" s="1666" customFormat="1" ht="15.6">
      <c r="A105" s="1650">
        <v>8</v>
      </c>
      <c r="B105" s="1650">
        <v>3</v>
      </c>
      <c r="C105" s="1699">
        <v>29</v>
      </c>
      <c r="D105" s="1650"/>
      <c r="E105" s="1651"/>
      <c r="F105" s="1651" t="s">
        <v>506</v>
      </c>
      <c r="G105" s="1899" t="s">
        <v>191</v>
      </c>
      <c r="H105" s="1652" t="s">
        <v>1012</v>
      </c>
      <c r="I105" s="1653" t="s">
        <v>315</v>
      </c>
      <c r="J105" s="1651"/>
      <c r="K105" s="1664"/>
      <c r="L105" s="1651"/>
      <c r="M105" s="1665"/>
    </row>
    <row r="106" spans="1:13" s="1666" customFormat="1" ht="15.6">
      <c r="A106" s="1650">
        <v>8</v>
      </c>
      <c r="B106" s="1650">
        <v>3</v>
      </c>
      <c r="C106" s="1699">
        <v>30</v>
      </c>
      <c r="D106" s="1650"/>
      <c r="E106" s="1651"/>
      <c r="F106" s="1651" t="s">
        <v>506</v>
      </c>
      <c r="G106" s="1899" t="s">
        <v>191</v>
      </c>
      <c r="H106" s="1652" t="s">
        <v>1012</v>
      </c>
      <c r="I106" s="1700" t="s">
        <v>1022</v>
      </c>
      <c r="J106" s="1651"/>
      <c r="K106" s="1664"/>
      <c r="L106" s="1651"/>
      <c r="M106" s="1665"/>
    </row>
    <row r="107" spans="1:13" s="1666" customFormat="1" ht="15.6">
      <c r="A107" s="1650">
        <v>8</v>
      </c>
      <c r="B107" s="1650">
        <v>3</v>
      </c>
      <c r="C107" s="1699">
        <v>31</v>
      </c>
      <c r="D107" s="1650"/>
      <c r="E107" s="1651"/>
      <c r="F107" s="1651" t="s">
        <v>506</v>
      </c>
      <c r="G107" s="1899" t="s">
        <v>191</v>
      </c>
      <c r="H107" s="1652" t="s">
        <v>1012</v>
      </c>
      <c r="I107" s="1653" t="s">
        <v>647</v>
      </c>
      <c r="J107" s="1651"/>
      <c r="K107" s="1664"/>
      <c r="L107" s="1651"/>
      <c r="M107" s="1665"/>
    </row>
    <row r="108" spans="1:13" s="1675" customFormat="1" ht="15.6">
      <c r="A108" s="1650">
        <v>8</v>
      </c>
      <c r="B108" s="1650">
        <v>3</v>
      </c>
      <c r="C108" s="1699">
        <v>32</v>
      </c>
      <c r="D108" s="1650"/>
      <c r="E108" s="1651"/>
      <c r="F108" s="1651" t="s">
        <v>506</v>
      </c>
      <c r="G108" s="1899" t="s">
        <v>191</v>
      </c>
      <c r="H108" s="1652"/>
      <c r="I108" s="1653" t="s">
        <v>170</v>
      </c>
      <c r="J108" s="1651"/>
      <c r="K108" s="1664"/>
      <c r="L108" s="1651"/>
      <c r="M108" s="1665"/>
    </row>
    <row r="109" spans="1:13" s="1666" customFormat="1" ht="15.6">
      <c r="A109" s="1650">
        <v>8</v>
      </c>
      <c r="B109" s="1650">
        <v>3</v>
      </c>
      <c r="C109" s="1699">
        <v>33</v>
      </c>
      <c r="D109" s="1650"/>
      <c r="E109" s="1651"/>
      <c r="F109" s="1651" t="s">
        <v>506</v>
      </c>
      <c r="G109" s="1899" t="s">
        <v>192</v>
      </c>
      <c r="H109" s="1652" t="s">
        <v>1023</v>
      </c>
      <c r="I109" s="1653" t="s">
        <v>650</v>
      </c>
      <c r="J109" s="1651"/>
      <c r="K109" s="1664"/>
      <c r="L109" s="1651"/>
      <c r="M109" s="1665"/>
    </row>
    <row r="110" spans="1:13" s="1666" customFormat="1" ht="15.6">
      <c r="A110" s="1650">
        <v>8</v>
      </c>
      <c r="B110" s="1650">
        <v>3</v>
      </c>
      <c r="C110" s="1699">
        <v>34</v>
      </c>
      <c r="D110" s="1650"/>
      <c r="E110" s="1651"/>
      <c r="F110" s="1651" t="s">
        <v>506</v>
      </c>
      <c r="G110" s="1899" t="s">
        <v>651</v>
      </c>
      <c r="H110" s="1652" t="s">
        <v>1025</v>
      </c>
      <c r="I110" s="1653" t="s">
        <v>193</v>
      </c>
      <c r="J110" s="1651"/>
      <c r="K110" s="1664"/>
      <c r="L110" s="1651"/>
      <c r="M110" s="1665"/>
    </row>
    <row r="111" spans="1:13" s="1675" customFormat="1" ht="15.6">
      <c r="A111" s="1650">
        <v>8</v>
      </c>
      <c r="B111" s="1650">
        <v>3</v>
      </c>
      <c r="C111" s="1699">
        <v>35</v>
      </c>
      <c r="D111" s="1650"/>
      <c r="E111" s="1651"/>
      <c r="F111" s="1651" t="s">
        <v>506</v>
      </c>
      <c r="G111" s="1899" t="s">
        <v>192</v>
      </c>
      <c r="H111" s="1652" t="s">
        <v>1025</v>
      </c>
      <c r="I111" s="1653" t="s">
        <v>194</v>
      </c>
      <c r="J111" s="1651"/>
      <c r="K111" s="1664"/>
      <c r="L111" s="1651"/>
      <c r="M111" s="1665"/>
    </row>
    <row r="112" spans="1:13" s="1666" customFormat="1" ht="15.6">
      <c r="A112" s="1650">
        <v>8</v>
      </c>
      <c r="B112" s="1650">
        <v>3</v>
      </c>
      <c r="C112" s="1699">
        <v>36</v>
      </c>
      <c r="D112" s="1650"/>
      <c r="E112" s="1651"/>
      <c r="F112" s="1651" t="s">
        <v>506</v>
      </c>
      <c r="G112" s="1899" t="s">
        <v>195</v>
      </c>
      <c r="H112" s="1652" t="s">
        <v>1012</v>
      </c>
      <c r="I112" s="1653" t="s">
        <v>315</v>
      </c>
      <c r="J112" s="1651"/>
      <c r="K112" s="1664"/>
      <c r="L112" s="1651"/>
      <c r="M112" s="1665"/>
    </row>
    <row r="113" spans="1:13" s="1666" customFormat="1" ht="15.6">
      <c r="A113" s="1650">
        <v>8</v>
      </c>
      <c r="B113" s="1650">
        <v>3</v>
      </c>
      <c r="C113" s="1699">
        <v>37</v>
      </c>
      <c r="D113" s="1650"/>
      <c r="E113" s="1651"/>
      <c r="F113" s="1651" t="s">
        <v>506</v>
      </c>
      <c r="G113" s="1899" t="s">
        <v>195</v>
      </c>
      <c r="H113" s="1652" t="s">
        <v>1012</v>
      </c>
      <c r="I113" s="1700" t="s">
        <v>1022</v>
      </c>
      <c r="J113" s="1651"/>
      <c r="K113" s="1664"/>
      <c r="L113" s="1651"/>
      <c r="M113" s="1665"/>
    </row>
    <row r="114" spans="1:13" s="1666" customFormat="1" ht="15.6">
      <c r="A114" s="1650">
        <v>8</v>
      </c>
      <c r="B114" s="1650">
        <v>3</v>
      </c>
      <c r="C114" s="1699">
        <v>38</v>
      </c>
      <c r="D114" s="1650"/>
      <c r="E114" s="1651"/>
      <c r="F114" s="1651" t="s">
        <v>506</v>
      </c>
      <c r="G114" s="1899" t="s">
        <v>195</v>
      </c>
      <c r="H114" s="1652" t="s">
        <v>1020</v>
      </c>
      <c r="I114" s="1653" t="s">
        <v>647</v>
      </c>
      <c r="J114" s="1651"/>
      <c r="K114" s="1664"/>
      <c r="L114" s="1651"/>
      <c r="M114" s="1665"/>
    </row>
    <row r="115" spans="1:13" s="1666" customFormat="1" ht="15.6">
      <c r="A115" s="1650">
        <v>8</v>
      </c>
      <c r="B115" s="1650">
        <v>3</v>
      </c>
      <c r="C115" s="1699">
        <v>39</v>
      </c>
      <c r="D115" s="1650"/>
      <c r="E115" s="1651"/>
      <c r="F115" s="1651" t="s">
        <v>506</v>
      </c>
      <c r="G115" s="1899" t="s">
        <v>195</v>
      </c>
      <c r="H115" s="1652" t="s">
        <v>577</v>
      </c>
      <c r="I115" s="1653" t="s">
        <v>170</v>
      </c>
      <c r="J115" s="1651"/>
      <c r="K115" s="1664"/>
      <c r="L115" s="1651"/>
      <c r="M115" s="1665"/>
    </row>
    <row r="116" spans="1:13" s="1666" customFormat="1" ht="15.6">
      <c r="A116" s="1650">
        <v>8</v>
      </c>
      <c r="B116" s="1650">
        <v>3</v>
      </c>
      <c r="C116" s="1699">
        <v>40</v>
      </c>
      <c r="D116" s="1650"/>
      <c r="E116" s="1651"/>
      <c r="F116" s="1651" t="s">
        <v>506</v>
      </c>
      <c r="G116" s="1899" t="s">
        <v>197</v>
      </c>
      <c r="H116" s="1652" t="s">
        <v>577</v>
      </c>
      <c r="I116" s="1653" t="s">
        <v>170</v>
      </c>
      <c r="J116" s="1651"/>
      <c r="K116" s="1664"/>
      <c r="L116" s="1651"/>
      <c r="M116" s="1665"/>
    </row>
    <row r="117" spans="1:13" s="1675" customFormat="1" ht="15.6">
      <c r="A117" s="1650">
        <v>8</v>
      </c>
      <c r="B117" s="1650">
        <v>3</v>
      </c>
      <c r="C117" s="1699">
        <v>41</v>
      </c>
      <c r="D117" s="1650"/>
      <c r="E117" s="1651"/>
      <c r="F117" s="1651" t="s">
        <v>506</v>
      </c>
      <c r="G117" s="1899" t="s">
        <v>198</v>
      </c>
      <c r="H117" s="1652"/>
      <c r="I117" s="1653" t="s">
        <v>647</v>
      </c>
      <c r="J117" s="1651"/>
      <c r="K117" s="1664"/>
      <c r="L117" s="1651"/>
      <c r="M117" s="1665"/>
    </row>
    <row r="118" spans="1:13" s="1675" customFormat="1" ht="15.6">
      <c r="A118" s="1650">
        <v>8</v>
      </c>
      <c r="B118" s="1650">
        <v>3</v>
      </c>
      <c r="C118" s="1699">
        <v>42</v>
      </c>
      <c r="D118" s="1650"/>
      <c r="E118" s="1651"/>
      <c r="F118" s="1651" t="s">
        <v>506</v>
      </c>
      <c r="G118" s="1899" t="s">
        <v>198</v>
      </c>
      <c r="H118" s="1652" t="s">
        <v>577</v>
      </c>
      <c r="I118" s="1653" t="s">
        <v>170</v>
      </c>
      <c r="J118" s="1651"/>
      <c r="K118" s="1664"/>
      <c r="L118" s="1651"/>
      <c r="M118" s="1665"/>
    </row>
    <row r="119" spans="1:13" s="1680" customFormat="1" ht="15.6">
      <c r="A119" s="1650">
        <v>8</v>
      </c>
      <c r="B119" s="1650">
        <v>3</v>
      </c>
      <c r="C119" s="1699">
        <v>43</v>
      </c>
      <c r="D119" s="1650"/>
      <c r="E119" s="1651"/>
      <c r="F119" s="1651" t="s">
        <v>506</v>
      </c>
      <c r="G119" s="1899" t="s">
        <v>198</v>
      </c>
      <c r="H119" s="1652" t="s">
        <v>196</v>
      </c>
      <c r="I119" s="1653" t="s">
        <v>199</v>
      </c>
      <c r="J119" s="1651"/>
      <c r="K119" s="1664"/>
      <c r="L119" s="1651"/>
      <c r="M119" s="1665"/>
    </row>
    <row r="120" spans="1:13" s="1666" customFormat="1" ht="15.6">
      <c r="A120" s="1650">
        <v>8</v>
      </c>
      <c r="B120" s="1650">
        <v>3</v>
      </c>
      <c r="C120" s="1699">
        <v>44</v>
      </c>
      <c r="D120" s="1650"/>
      <c r="E120" s="1651"/>
      <c r="F120" s="1651" t="s">
        <v>506</v>
      </c>
      <c r="G120" s="1899" t="s">
        <v>200</v>
      </c>
      <c r="H120" s="1652" t="s">
        <v>1012</v>
      </c>
      <c r="I120" s="1653" t="s">
        <v>315</v>
      </c>
      <c r="J120" s="1651"/>
      <c r="K120" s="1664"/>
      <c r="L120" s="1651"/>
      <c r="M120" s="1665"/>
    </row>
    <row r="121" spans="1:13" s="1666" customFormat="1" ht="15.6">
      <c r="A121" s="1650">
        <v>8</v>
      </c>
      <c r="B121" s="1650">
        <v>3</v>
      </c>
      <c r="C121" s="1699">
        <v>45</v>
      </c>
      <c r="D121" s="1650"/>
      <c r="E121" s="1651"/>
      <c r="F121" s="1651" t="s">
        <v>506</v>
      </c>
      <c r="G121" s="1899" t="s">
        <v>200</v>
      </c>
      <c r="H121" s="1652" t="s">
        <v>1012</v>
      </c>
      <c r="I121" s="1700" t="s">
        <v>1022</v>
      </c>
      <c r="J121" s="1651"/>
      <c r="K121" s="1664"/>
      <c r="L121" s="1651"/>
      <c r="M121" s="1665"/>
    </row>
    <row r="122" spans="1:13" s="1666" customFormat="1" ht="15.6">
      <c r="A122" s="1650">
        <v>8</v>
      </c>
      <c r="B122" s="1650">
        <v>3</v>
      </c>
      <c r="C122" s="1699">
        <v>46</v>
      </c>
      <c r="D122" s="1650"/>
      <c r="E122" s="1651"/>
      <c r="F122" s="1651" t="s">
        <v>506</v>
      </c>
      <c r="G122" s="1899" t="s">
        <v>200</v>
      </c>
      <c r="H122" s="1652" t="s">
        <v>1023</v>
      </c>
      <c r="I122" s="1653" t="s">
        <v>647</v>
      </c>
      <c r="J122" s="1651"/>
      <c r="K122" s="1664"/>
      <c r="L122" s="1651"/>
      <c r="M122" s="1665"/>
    </row>
    <row r="123" spans="1:13" s="1666" customFormat="1" ht="15.6">
      <c r="A123" s="1650">
        <v>8</v>
      </c>
      <c r="B123" s="1650">
        <v>3</v>
      </c>
      <c r="C123" s="1699">
        <v>47</v>
      </c>
      <c r="D123" s="1650"/>
      <c r="E123" s="1651"/>
      <c r="F123" s="1651" t="s">
        <v>506</v>
      </c>
      <c r="G123" s="1899" t="s">
        <v>200</v>
      </c>
      <c r="H123" s="1652"/>
      <c r="I123" s="1653" t="s">
        <v>170</v>
      </c>
      <c r="J123" s="1651"/>
      <c r="K123" s="1664"/>
      <c r="L123" s="1651"/>
      <c r="M123" s="1665"/>
    </row>
    <row r="124" spans="1:13" s="1675" customFormat="1" ht="15.6">
      <c r="A124" s="1650">
        <v>8</v>
      </c>
      <c r="B124" s="1650">
        <v>3</v>
      </c>
      <c r="C124" s="1699">
        <v>48</v>
      </c>
      <c r="D124" s="1650"/>
      <c r="E124" s="1651"/>
      <c r="F124" s="1651" t="s">
        <v>506</v>
      </c>
      <c r="G124" s="1899" t="s">
        <v>200</v>
      </c>
      <c r="H124" s="1652" t="s">
        <v>196</v>
      </c>
      <c r="I124" s="1653" t="s">
        <v>201</v>
      </c>
      <c r="J124" s="1651"/>
      <c r="K124" s="1664"/>
      <c r="L124" s="1651"/>
      <c r="M124" s="1665"/>
    </row>
    <row r="125" spans="1:13" s="1675" customFormat="1" ht="15.6">
      <c r="A125" s="1650">
        <v>8</v>
      </c>
      <c r="B125" s="1650">
        <v>3</v>
      </c>
      <c r="C125" s="1699">
        <v>49</v>
      </c>
      <c r="D125" s="1650"/>
      <c r="E125" s="1651"/>
      <c r="F125" s="1651" t="s">
        <v>506</v>
      </c>
      <c r="G125" s="1899" t="s">
        <v>202</v>
      </c>
      <c r="H125" s="1652" t="s">
        <v>577</v>
      </c>
      <c r="I125" s="1653" t="s">
        <v>647</v>
      </c>
      <c r="J125" s="1651"/>
      <c r="K125" s="1664"/>
      <c r="L125" s="1651"/>
      <c r="M125" s="1665"/>
    </row>
    <row r="126" spans="1:13" s="1675" customFormat="1" ht="15.6">
      <c r="A126" s="1650">
        <v>8</v>
      </c>
      <c r="B126" s="1650">
        <v>3</v>
      </c>
      <c r="C126" s="1699">
        <v>50</v>
      </c>
      <c r="D126" s="1650"/>
      <c r="E126" s="1651"/>
      <c r="F126" s="1651" t="s">
        <v>506</v>
      </c>
      <c r="G126" s="1899" t="s">
        <v>202</v>
      </c>
      <c r="H126" s="1652" t="s">
        <v>577</v>
      </c>
      <c r="I126" s="1653" t="s">
        <v>170</v>
      </c>
      <c r="J126" s="1651"/>
      <c r="K126" s="1664"/>
      <c r="L126" s="1651"/>
      <c r="M126" s="1665"/>
    </row>
    <row r="127" spans="1:13" s="1675" customFormat="1" ht="15.6">
      <c r="A127" s="1650">
        <v>8</v>
      </c>
      <c r="B127" s="1650">
        <v>3</v>
      </c>
      <c r="C127" s="1699">
        <v>51</v>
      </c>
      <c r="D127" s="1650"/>
      <c r="E127" s="1651"/>
      <c r="F127" s="1651" t="s">
        <v>506</v>
      </c>
      <c r="G127" s="1899" t="s">
        <v>203</v>
      </c>
      <c r="H127" s="1652" t="s">
        <v>577</v>
      </c>
      <c r="I127" s="1653" t="s">
        <v>647</v>
      </c>
      <c r="J127" s="1651"/>
      <c r="K127" s="1664"/>
      <c r="L127" s="1651"/>
      <c r="M127" s="1665"/>
    </row>
    <row r="128" spans="1:13" s="1675" customFormat="1" ht="15.6">
      <c r="A128" s="1650">
        <v>8</v>
      </c>
      <c r="B128" s="1650">
        <v>3</v>
      </c>
      <c r="C128" s="1699">
        <v>52</v>
      </c>
      <c r="D128" s="1650"/>
      <c r="E128" s="1651"/>
      <c r="F128" s="1651" t="s">
        <v>506</v>
      </c>
      <c r="G128" s="1899" t="s">
        <v>203</v>
      </c>
      <c r="H128" s="1652" t="s">
        <v>577</v>
      </c>
      <c r="I128" s="1653" t="s">
        <v>170</v>
      </c>
      <c r="J128" s="1651"/>
      <c r="K128" s="1664"/>
      <c r="L128" s="1651"/>
      <c r="M128" s="1665"/>
    </row>
    <row r="129" spans="1:13" s="1675" customFormat="1" ht="15.6">
      <c r="A129" s="1650">
        <v>8</v>
      </c>
      <c r="B129" s="1650">
        <v>3</v>
      </c>
      <c r="C129" s="1699">
        <v>53</v>
      </c>
      <c r="D129" s="1650"/>
      <c r="E129" s="1651"/>
      <c r="F129" s="1651" t="s">
        <v>506</v>
      </c>
      <c r="G129" s="1899" t="s">
        <v>204</v>
      </c>
      <c r="H129" s="1652" t="s">
        <v>196</v>
      </c>
      <c r="I129" s="1653" t="s">
        <v>315</v>
      </c>
      <c r="J129" s="1651"/>
      <c r="K129" s="1664"/>
      <c r="L129" s="1651"/>
      <c r="M129" s="1665"/>
    </row>
    <row r="130" spans="1:13" s="1675" customFormat="1" ht="15.6">
      <c r="A130" s="1650">
        <v>8</v>
      </c>
      <c r="B130" s="1650">
        <v>3</v>
      </c>
      <c r="C130" s="1699">
        <v>54</v>
      </c>
      <c r="D130" s="1650"/>
      <c r="E130" s="1651"/>
      <c r="F130" s="1651" t="s">
        <v>506</v>
      </c>
      <c r="G130" s="1899" t="s">
        <v>204</v>
      </c>
      <c r="H130" s="1652" t="s">
        <v>577</v>
      </c>
      <c r="I130" s="1653" t="s">
        <v>647</v>
      </c>
      <c r="J130" s="1651"/>
      <c r="K130" s="1664"/>
      <c r="L130" s="1651"/>
      <c r="M130" s="1665"/>
    </row>
    <row r="131" spans="1:13" s="1675" customFormat="1" ht="15.6">
      <c r="A131" s="1650">
        <v>8</v>
      </c>
      <c r="B131" s="1650">
        <v>3</v>
      </c>
      <c r="C131" s="1699">
        <v>55</v>
      </c>
      <c r="D131" s="1650"/>
      <c r="E131" s="1651"/>
      <c r="F131" s="1651" t="s">
        <v>506</v>
      </c>
      <c r="G131" s="1899" t="s">
        <v>204</v>
      </c>
      <c r="H131" s="1652" t="s">
        <v>577</v>
      </c>
      <c r="I131" s="1653" t="s">
        <v>170</v>
      </c>
      <c r="J131" s="1651"/>
      <c r="K131" s="1664"/>
      <c r="L131" s="1651"/>
      <c r="M131" s="1665"/>
    </row>
    <row r="132" spans="1:13" s="1675" customFormat="1" ht="15.6">
      <c r="A132" s="1650">
        <v>8</v>
      </c>
      <c r="B132" s="1650">
        <v>3</v>
      </c>
      <c r="C132" s="1699">
        <v>56</v>
      </c>
      <c r="D132" s="1650"/>
      <c r="E132" s="1651"/>
      <c r="F132" s="1651" t="s">
        <v>506</v>
      </c>
      <c r="G132" s="1899" t="s">
        <v>205</v>
      </c>
      <c r="H132" s="1652" t="s">
        <v>1012</v>
      </c>
      <c r="I132" s="1700" t="s">
        <v>1022</v>
      </c>
      <c r="J132" s="1651"/>
      <c r="K132" s="1664"/>
      <c r="L132" s="1651"/>
      <c r="M132" s="1665"/>
    </row>
    <row r="133" spans="1:13" s="1675" customFormat="1" ht="15.6">
      <c r="A133" s="1650">
        <v>8</v>
      </c>
      <c r="B133" s="1650">
        <v>3</v>
      </c>
      <c r="C133" s="1699">
        <v>57</v>
      </c>
      <c r="D133" s="1650"/>
      <c r="E133" s="1651"/>
      <c r="F133" s="1651" t="s">
        <v>506</v>
      </c>
      <c r="G133" s="1899" t="s">
        <v>205</v>
      </c>
      <c r="H133" s="1652" t="s">
        <v>1024</v>
      </c>
      <c r="I133" s="1653" t="s">
        <v>647</v>
      </c>
      <c r="J133" s="1651"/>
      <c r="K133" s="1664"/>
      <c r="L133" s="1651"/>
      <c r="M133" s="1665"/>
    </row>
    <row r="134" spans="1:13" s="1675" customFormat="1" ht="15.6">
      <c r="A134" s="1650">
        <v>8</v>
      </c>
      <c r="B134" s="1650">
        <v>3</v>
      </c>
      <c r="C134" s="1699">
        <v>58</v>
      </c>
      <c r="D134" s="1650"/>
      <c r="E134" s="1651"/>
      <c r="F134" s="1651" t="s">
        <v>506</v>
      </c>
      <c r="G134" s="1899" t="s">
        <v>205</v>
      </c>
      <c r="H134" s="1652" t="s">
        <v>577</v>
      </c>
      <c r="I134" s="1653" t="s">
        <v>170</v>
      </c>
      <c r="J134" s="1651"/>
      <c r="K134" s="1664"/>
      <c r="L134" s="1651"/>
      <c r="M134" s="1665"/>
    </row>
    <row r="135" spans="1:13" s="1675" customFormat="1" ht="15.6">
      <c r="A135" s="1650">
        <v>8</v>
      </c>
      <c r="B135" s="1650">
        <v>3</v>
      </c>
      <c r="C135" s="1699">
        <v>59</v>
      </c>
      <c r="D135" s="1650"/>
      <c r="E135" s="1651"/>
      <c r="F135" s="1651" t="s">
        <v>506</v>
      </c>
      <c r="G135" s="1899" t="s">
        <v>206</v>
      </c>
      <c r="H135" s="1652" t="s">
        <v>577</v>
      </c>
      <c r="I135" s="1653" t="s">
        <v>647</v>
      </c>
      <c r="J135" s="1651"/>
      <c r="K135" s="1664"/>
      <c r="L135" s="1651"/>
      <c r="M135" s="1665"/>
    </row>
    <row r="136" spans="1:13" s="1675" customFormat="1" ht="15.6">
      <c r="A136" s="1650">
        <v>8</v>
      </c>
      <c r="B136" s="1650">
        <v>3</v>
      </c>
      <c r="C136" s="1699">
        <v>60</v>
      </c>
      <c r="D136" s="1650"/>
      <c r="E136" s="1651"/>
      <c r="F136" s="1651" t="s">
        <v>506</v>
      </c>
      <c r="G136" s="1899" t="s">
        <v>206</v>
      </c>
      <c r="H136" s="1652" t="s">
        <v>577</v>
      </c>
      <c r="I136" s="1653" t="s">
        <v>170</v>
      </c>
      <c r="J136" s="1651"/>
      <c r="K136" s="1664"/>
      <c r="L136" s="1651"/>
      <c r="M136" s="1665"/>
    </row>
    <row r="137" spans="1:13" s="1680" customFormat="1" ht="15.6">
      <c r="A137" s="1650">
        <v>8</v>
      </c>
      <c r="B137" s="1650">
        <v>3</v>
      </c>
      <c r="C137" s="1699">
        <v>61</v>
      </c>
      <c r="D137" s="1650"/>
      <c r="E137" s="1651"/>
      <c r="F137" s="1651" t="s">
        <v>506</v>
      </c>
      <c r="G137" s="1899" t="s">
        <v>206</v>
      </c>
      <c r="H137" s="1652" t="s">
        <v>196</v>
      </c>
      <c r="I137" s="1653" t="s">
        <v>207</v>
      </c>
      <c r="J137" s="1651"/>
      <c r="K137" s="1664"/>
      <c r="L137" s="1651"/>
      <c r="M137" s="1665"/>
    </row>
    <row r="138" spans="1:13" s="1666" customFormat="1" ht="15.6">
      <c r="A138" s="1650">
        <v>8</v>
      </c>
      <c r="B138" s="1650">
        <v>3</v>
      </c>
      <c r="C138" s="1699">
        <v>62</v>
      </c>
      <c r="D138" s="1650"/>
      <c r="E138" s="1651"/>
      <c r="F138" s="1651" t="s">
        <v>506</v>
      </c>
      <c r="G138" s="1899" t="s">
        <v>208</v>
      </c>
      <c r="H138" s="1652" t="s">
        <v>1012</v>
      </c>
      <c r="I138" s="1653" t="s">
        <v>315</v>
      </c>
      <c r="J138" s="1651"/>
      <c r="K138" s="1664"/>
      <c r="L138" s="1651"/>
      <c r="M138" s="1665"/>
    </row>
    <row r="139" spans="1:13" s="1666" customFormat="1" ht="15.6">
      <c r="A139" s="1650">
        <v>8</v>
      </c>
      <c r="B139" s="1650">
        <v>3</v>
      </c>
      <c r="C139" s="1699">
        <v>63</v>
      </c>
      <c r="D139" s="1650"/>
      <c r="E139" s="1651"/>
      <c r="F139" s="1651" t="s">
        <v>506</v>
      </c>
      <c r="G139" s="1899" t="s">
        <v>208</v>
      </c>
      <c r="H139" s="1652" t="s">
        <v>1012</v>
      </c>
      <c r="I139" s="1700" t="s">
        <v>1022</v>
      </c>
      <c r="J139" s="1651"/>
      <c r="K139" s="1664"/>
      <c r="L139" s="1651"/>
      <c r="M139" s="1665"/>
    </row>
    <row r="140" spans="1:13" s="1675" customFormat="1" ht="15.6">
      <c r="A140" s="1650">
        <v>8</v>
      </c>
      <c r="B140" s="1650">
        <v>3</v>
      </c>
      <c r="C140" s="1699">
        <v>64</v>
      </c>
      <c r="D140" s="1650"/>
      <c r="E140" s="1651"/>
      <c r="F140" s="1651" t="s">
        <v>506</v>
      </c>
      <c r="G140" s="1899" t="s">
        <v>208</v>
      </c>
      <c r="H140" s="1652" t="s">
        <v>1023</v>
      </c>
      <c r="I140" s="1653" t="s">
        <v>647</v>
      </c>
      <c r="J140" s="1651"/>
      <c r="K140" s="1664"/>
      <c r="L140" s="1651"/>
      <c r="M140" s="1665"/>
    </row>
    <row r="141" spans="1:13" s="1666" customFormat="1" ht="15.6">
      <c r="A141" s="1650">
        <v>8</v>
      </c>
      <c r="B141" s="1650">
        <v>3</v>
      </c>
      <c r="C141" s="1699">
        <v>65</v>
      </c>
      <c r="D141" s="1650"/>
      <c r="E141" s="1651"/>
      <c r="F141" s="1651" t="s">
        <v>506</v>
      </c>
      <c r="G141" s="1899" t="s">
        <v>208</v>
      </c>
      <c r="H141" s="1652"/>
      <c r="I141" s="1653" t="s">
        <v>170</v>
      </c>
      <c r="J141" s="1651"/>
      <c r="K141" s="1664"/>
      <c r="L141" s="1651"/>
      <c r="M141" s="1665"/>
    </row>
    <row r="142" spans="1:13" s="1666" customFormat="1" ht="15.6">
      <c r="A142" s="1650">
        <v>8</v>
      </c>
      <c r="B142" s="1650">
        <v>3</v>
      </c>
      <c r="C142" s="1699">
        <v>66</v>
      </c>
      <c r="D142" s="1650"/>
      <c r="E142" s="1651"/>
      <c r="F142" s="1651" t="s">
        <v>506</v>
      </c>
      <c r="G142" s="1899" t="s">
        <v>209</v>
      </c>
      <c r="H142" s="1652" t="s">
        <v>1012</v>
      </c>
      <c r="I142" s="1683" t="s">
        <v>652</v>
      </c>
      <c r="J142" s="1651"/>
      <c r="K142" s="1664"/>
      <c r="L142" s="1651"/>
      <c r="M142" s="1665"/>
    </row>
    <row r="143" spans="1:13" s="1675" customFormat="1" ht="15.6">
      <c r="A143" s="1650">
        <v>8</v>
      </c>
      <c r="B143" s="1650">
        <v>3</v>
      </c>
      <c r="C143" s="1699">
        <v>67</v>
      </c>
      <c r="D143" s="1650"/>
      <c r="E143" s="1651"/>
      <c r="F143" s="1651" t="s">
        <v>506</v>
      </c>
      <c r="G143" s="1899" t="s">
        <v>209</v>
      </c>
      <c r="H143" s="1652" t="s">
        <v>1026</v>
      </c>
      <c r="I143" s="1682" t="s">
        <v>653</v>
      </c>
      <c r="J143" s="1651"/>
      <c r="K143" s="1664"/>
      <c r="L143" s="1651"/>
      <c r="M143" s="1665"/>
    </row>
    <row r="144" spans="1:13" s="1675" customFormat="1" ht="15.6">
      <c r="A144" s="1650">
        <v>8</v>
      </c>
      <c r="B144" s="1650">
        <v>3</v>
      </c>
      <c r="C144" s="1699">
        <v>68</v>
      </c>
      <c r="D144" s="1650"/>
      <c r="E144" s="1651"/>
      <c r="F144" s="1651" t="s">
        <v>506</v>
      </c>
      <c r="G144" s="1899" t="s">
        <v>210</v>
      </c>
      <c r="H144" s="1652" t="s">
        <v>1012</v>
      </c>
      <c r="I144" s="1700" t="s">
        <v>1022</v>
      </c>
      <c r="J144" s="1651"/>
      <c r="K144" s="1664"/>
      <c r="L144" s="1651"/>
      <c r="M144" s="1665"/>
    </row>
    <row r="145" spans="1:13" s="1675" customFormat="1" ht="15.6">
      <c r="A145" s="1650">
        <v>8</v>
      </c>
      <c r="B145" s="1650">
        <v>3</v>
      </c>
      <c r="C145" s="1699">
        <v>69</v>
      </c>
      <c r="D145" s="1650"/>
      <c r="E145" s="1651"/>
      <c r="F145" s="1651" t="s">
        <v>506</v>
      </c>
      <c r="G145" s="1899" t="s">
        <v>210</v>
      </c>
      <c r="H145" s="1652" t="s">
        <v>1024</v>
      </c>
      <c r="I145" s="1653" t="s">
        <v>647</v>
      </c>
      <c r="J145" s="1651"/>
      <c r="K145" s="1664"/>
      <c r="L145" s="1651"/>
      <c r="M145" s="1665"/>
    </row>
    <row r="146" spans="1:13" s="1675" customFormat="1" ht="15.6">
      <c r="A146" s="1650">
        <v>8</v>
      </c>
      <c r="B146" s="1650">
        <v>3</v>
      </c>
      <c r="C146" s="1699">
        <v>70</v>
      </c>
      <c r="D146" s="1650"/>
      <c r="E146" s="1651"/>
      <c r="F146" s="1651" t="s">
        <v>506</v>
      </c>
      <c r="G146" s="1899" t="s">
        <v>210</v>
      </c>
      <c r="H146" s="1652" t="s">
        <v>1024</v>
      </c>
      <c r="I146" s="1653" t="s">
        <v>649</v>
      </c>
      <c r="J146" s="1651"/>
      <c r="K146" s="1664"/>
      <c r="L146" s="1651"/>
      <c r="M146" s="1665"/>
    </row>
    <row r="147" spans="1:13" s="1675" customFormat="1" ht="15.6">
      <c r="A147" s="1650">
        <v>8</v>
      </c>
      <c r="B147" s="1650">
        <v>3</v>
      </c>
      <c r="C147" s="1699">
        <v>71</v>
      </c>
      <c r="D147" s="1650"/>
      <c r="E147" s="1651"/>
      <c r="F147" s="1651" t="s">
        <v>506</v>
      </c>
      <c r="G147" s="1899" t="s">
        <v>210</v>
      </c>
      <c r="H147" s="1652" t="s">
        <v>196</v>
      </c>
      <c r="I147" s="1653" t="s">
        <v>211</v>
      </c>
      <c r="J147" s="1651"/>
      <c r="K147" s="1664"/>
      <c r="L147" s="1651"/>
      <c r="M147" s="1665"/>
    </row>
    <row r="148" spans="1:13" s="1675" customFormat="1" ht="15.6">
      <c r="A148" s="1650">
        <v>8</v>
      </c>
      <c r="B148" s="1650">
        <v>3</v>
      </c>
      <c r="C148" s="1699">
        <v>72</v>
      </c>
      <c r="D148" s="1650"/>
      <c r="E148" s="1651"/>
      <c r="F148" s="1651" t="s">
        <v>506</v>
      </c>
      <c r="G148" s="1899" t="s">
        <v>210</v>
      </c>
      <c r="H148" s="1652" t="s">
        <v>577</v>
      </c>
      <c r="I148" s="1653" t="s">
        <v>170</v>
      </c>
      <c r="J148" s="1651"/>
      <c r="K148" s="1664"/>
      <c r="L148" s="1651"/>
      <c r="M148" s="1665"/>
    </row>
    <row r="149" spans="1:13" s="1680" customFormat="1" ht="15.6">
      <c r="A149" s="1650">
        <v>8</v>
      </c>
      <c r="B149" s="1650">
        <v>3</v>
      </c>
      <c r="C149" s="1699">
        <v>73</v>
      </c>
      <c r="D149" s="1650"/>
      <c r="E149" s="1651"/>
      <c r="F149" s="1651" t="s">
        <v>506</v>
      </c>
      <c r="G149" s="1899" t="s">
        <v>212</v>
      </c>
      <c r="H149" s="1652" t="s">
        <v>196</v>
      </c>
      <c r="I149" s="1653" t="s">
        <v>213</v>
      </c>
      <c r="J149" s="1651"/>
      <c r="K149" s="1664"/>
      <c r="L149" s="1651"/>
      <c r="M149" s="1665"/>
    </row>
    <row r="150" spans="1:13" s="1675" customFormat="1" ht="15.6">
      <c r="A150" s="1650">
        <v>8</v>
      </c>
      <c r="B150" s="1650">
        <v>3</v>
      </c>
      <c r="C150" s="1699">
        <v>74</v>
      </c>
      <c r="D150" s="1650"/>
      <c r="E150" s="1651"/>
      <c r="F150" s="1651" t="s">
        <v>506</v>
      </c>
      <c r="G150" s="1899" t="s">
        <v>212</v>
      </c>
      <c r="H150" s="1652" t="s">
        <v>577</v>
      </c>
      <c r="I150" s="1653" t="s">
        <v>647</v>
      </c>
      <c r="J150" s="1651"/>
      <c r="K150" s="1664"/>
      <c r="L150" s="1651"/>
      <c r="M150" s="1665"/>
    </row>
    <row r="151" spans="1:13" s="1675" customFormat="1" ht="15.6">
      <c r="A151" s="1650">
        <v>8</v>
      </c>
      <c r="B151" s="1650">
        <v>3</v>
      </c>
      <c r="C151" s="1699">
        <v>75</v>
      </c>
      <c r="D151" s="1650"/>
      <c r="E151" s="1651"/>
      <c r="F151" s="1651" t="s">
        <v>506</v>
      </c>
      <c r="G151" s="1899" t="s">
        <v>212</v>
      </c>
      <c r="H151" s="1652" t="s">
        <v>577</v>
      </c>
      <c r="I151" s="1653" t="s">
        <v>170</v>
      </c>
      <c r="J151" s="1651"/>
      <c r="K151" s="1664"/>
      <c r="L151" s="1651"/>
      <c r="M151" s="1665"/>
    </row>
    <row r="152" spans="1:13" s="1675" customFormat="1" ht="15.6">
      <c r="A152" s="1650">
        <v>8</v>
      </c>
      <c r="B152" s="1650">
        <v>3</v>
      </c>
      <c r="C152" s="1699">
        <v>76</v>
      </c>
      <c r="D152" s="1650"/>
      <c r="E152" s="1651"/>
      <c r="F152" s="1651" t="s">
        <v>506</v>
      </c>
      <c r="G152" s="1899" t="s">
        <v>214</v>
      </c>
      <c r="H152" s="1652" t="s">
        <v>577</v>
      </c>
      <c r="I152" s="1653" t="s">
        <v>170</v>
      </c>
      <c r="J152" s="1651"/>
      <c r="K152" s="1702"/>
      <c r="L152" s="1662"/>
      <c r="M152" s="1703"/>
    </row>
    <row r="153" spans="1:13" s="1680" customFormat="1" ht="15.6">
      <c r="A153" s="1650">
        <v>8</v>
      </c>
      <c r="B153" s="1650">
        <v>3</v>
      </c>
      <c r="C153" s="1699">
        <v>77</v>
      </c>
      <c r="D153" s="1650"/>
      <c r="E153" s="1651"/>
      <c r="F153" s="1651" t="s">
        <v>506</v>
      </c>
      <c r="G153" s="1899" t="s">
        <v>214</v>
      </c>
      <c r="H153" s="1652" t="s">
        <v>196</v>
      </c>
      <c r="I153" s="1653" t="s">
        <v>215</v>
      </c>
      <c r="J153" s="1651"/>
      <c r="K153" s="1702"/>
      <c r="L153" s="1662"/>
      <c r="M153" s="1703"/>
    </row>
    <row r="154" spans="1:13" s="1675" customFormat="1" ht="15.6">
      <c r="A154" s="1650">
        <v>8</v>
      </c>
      <c r="B154" s="1650">
        <v>3</v>
      </c>
      <c r="C154" s="1699">
        <v>78</v>
      </c>
      <c r="D154" s="1650"/>
      <c r="E154" s="1651"/>
      <c r="F154" s="1651" t="s">
        <v>506</v>
      </c>
      <c r="G154" s="1899" t="s">
        <v>216</v>
      </c>
      <c r="H154" s="1652" t="s">
        <v>577</v>
      </c>
      <c r="I154" s="1653" t="s">
        <v>647</v>
      </c>
      <c r="J154" s="1651"/>
      <c r="K154" s="1664"/>
      <c r="L154" s="1651"/>
      <c r="M154" s="1665"/>
    </row>
    <row r="155" spans="1:13" s="1675" customFormat="1" ht="15.6">
      <c r="A155" s="1650">
        <v>8</v>
      </c>
      <c r="B155" s="1650">
        <v>3</v>
      </c>
      <c r="C155" s="1699">
        <v>79</v>
      </c>
      <c r="D155" s="1650"/>
      <c r="E155" s="1651"/>
      <c r="F155" s="1651" t="s">
        <v>506</v>
      </c>
      <c r="G155" s="1899" t="s">
        <v>216</v>
      </c>
      <c r="H155" s="1652" t="s">
        <v>577</v>
      </c>
      <c r="I155" s="1653" t="s">
        <v>170</v>
      </c>
      <c r="J155" s="1651"/>
      <c r="K155" s="1664"/>
      <c r="L155" s="1651"/>
      <c r="M155" s="1665"/>
    </row>
    <row r="156" spans="1:13" s="1675" customFormat="1" ht="15.6">
      <c r="A156" s="1650">
        <v>8</v>
      </c>
      <c r="B156" s="1650">
        <v>3</v>
      </c>
      <c r="C156" s="1699">
        <v>80</v>
      </c>
      <c r="D156" s="1650"/>
      <c r="E156" s="1651"/>
      <c r="F156" s="1651" t="s">
        <v>506</v>
      </c>
      <c r="G156" s="1899" t="s">
        <v>217</v>
      </c>
      <c r="H156" s="1652" t="s">
        <v>1023</v>
      </c>
      <c r="I156" s="1653" t="s">
        <v>253</v>
      </c>
      <c r="J156" s="1651"/>
      <c r="K156" s="1664"/>
      <c r="L156" s="1651"/>
      <c r="M156" s="1665"/>
    </row>
    <row r="157" spans="1:13" s="1675" customFormat="1" ht="15.6">
      <c r="A157" s="1650">
        <v>8</v>
      </c>
      <c r="B157" s="1650">
        <v>3</v>
      </c>
      <c r="C157" s="1699">
        <v>81</v>
      </c>
      <c r="D157" s="1650"/>
      <c r="E157" s="1651"/>
      <c r="F157" s="1651" t="s">
        <v>506</v>
      </c>
      <c r="G157" s="1899" t="s">
        <v>217</v>
      </c>
      <c r="H157" s="1652" t="s">
        <v>1012</v>
      </c>
      <c r="I157" s="1653" t="s">
        <v>1022</v>
      </c>
      <c r="J157" s="1651"/>
      <c r="K157" s="1664"/>
      <c r="L157" s="1651"/>
      <c r="M157" s="1665"/>
    </row>
    <row r="158" spans="1:13" s="1675" customFormat="1" ht="15.6">
      <c r="A158" s="1650">
        <v>8</v>
      </c>
      <c r="B158" s="1650">
        <v>3</v>
      </c>
      <c r="C158" s="1699">
        <v>82</v>
      </c>
      <c r="D158" s="1650"/>
      <c r="E158" s="1651"/>
      <c r="F158" s="1651" t="s">
        <v>506</v>
      </c>
      <c r="G158" s="1899" t="s">
        <v>217</v>
      </c>
      <c r="H158" s="1652" t="s">
        <v>1012</v>
      </c>
      <c r="I158" s="1653" t="s">
        <v>647</v>
      </c>
      <c r="J158" s="1651"/>
      <c r="K158" s="1664"/>
      <c r="L158" s="1651"/>
      <c r="M158" s="1665"/>
    </row>
    <row r="159" spans="1:13" s="1675" customFormat="1" ht="15.6">
      <c r="A159" s="1650">
        <v>8</v>
      </c>
      <c r="B159" s="1650">
        <v>3</v>
      </c>
      <c r="C159" s="1699">
        <v>83</v>
      </c>
      <c r="D159" s="1650"/>
      <c r="E159" s="1651"/>
      <c r="F159" s="1651" t="s">
        <v>506</v>
      </c>
      <c r="G159" s="1899" t="s">
        <v>217</v>
      </c>
      <c r="H159" s="1652" t="s">
        <v>183</v>
      </c>
      <c r="I159" s="1653" t="s">
        <v>252</v>
      </c>
      <c r="J159" s="1651"/>
      <c r="K159" s="1664"/>
      <c r="L159" s="1651"/>
      <c r="M159" s="1665"/>
    </row>
    <row r="160" spans="1:13" s="1675" customFormat="1" ht="15.6">
      <c r="A160" s="1650">
        <v>8</v>
      </c>
      <c r="B160" s="1650">
        <v>3</v>
      </c>
      <c r="C160" s="1699">
        <v>84</v>
      </c>
      <c r="D160" s="1650"/>
      <c r="E160" s="1651"/>
      <c r="F160" s="1651" t="s">
        <v>506</v>
      </c>
      <c r="G160" s="1899" t="s">
        <v>217</v>
      </c>
      <c r="H160" s="1652" t="s">
        <v>183</v>
      </c>
      <c r="I160" s="1653" t="s">
        <v>218</v>
      </c>
      <c r="J160" s="1651"/>
      <c r="K160" s="1664"/>
      <c r="L160" s="1651"/>
      <c r="M160" s="1665"/>
    </row>
    <row r="161" spans="1:13" s="1666" customFormat="1" ht="15.6">
      <c r="A161" s="1650">
        <v>8</v>
      </c>
      <c r="B161" s="1650">
        <v>3</v>
      </c>
      <c r="C161" s="1699">
        <v>85</v>
      </c>
      <c r="D161" s="1650"/>
      <c r="E161" s="1651"/>
      <c r="F161" s="1651" t="s">
        <v>506</v>
      </c>
      <c r="G161" s="1899" t="s">
        <v>217</v>
      </c>
      <c r="H161" s="1652" t="s">
        <v>161</v>
      </c>
      <c r="I161" s="1653" t="s">
        <v>219</v>
      </c>
      <c r="J161" s="1651"/>
      <c r="K161" s="1664"/>
      <c r="L161" s="1651"/>
      <c r="M161" s="1665"/>
    </row>
    <row r="162" spans="1:13" s="1675" customFormat="1" ht="15.6">
      <c r="A162" s="1650">
        <v>8</v>
      </c>
      <c r="B162" s="1650">
        <v>3</v>
      </c>
      <c r="C162" s="1699">
        <v>86</v>
      </c>
      <c r="D162" s="1650"/>
      <c r="E162" s="1651"/>
      <c r="F162" s="1651" t="s">
        <v>506</v>
      </c>
      <c r="G162" s="1899" t="s">
        <v>220</v>
      </c>
      <c r="H162" s="1652" t="s">
        <v>577</v>
      </c>
      <c r="I162" s="1653" t="s">
        <v>170</v>
      </c>
      <c r="J162" s="1651"/>
      <c r="K162" s="1664"/>
      <c r="L162" s="1651"/>
      <c r="M162" s="1665"/>
    </row>
    <row r="163" spans="1:13" s="1675" customFormat="1" ht="15.6">
      <c r="A163" s="1650">
        <v>8</v>
      </c>
      <c r="B163" s="1650">
        <v>3</v>
      </c>
      <c r="C163" s="1699">
        <v>87</v>
      </c>
      <c r="D163" s="1650"/>
      <c r="E163" s="1651"/>
      <c r="F163" s="1651" t="s">
        <v>506</v>
      </c>
      <c r="G163" s="1899" t="s">
        <v>528</v>
      </c>
      <c r="H163" s="1652" t="s">
        <v>1012</v>
      </c>
      <c r="I163" s="1653" t="s">
        <v>647</v>
      </c>
      <c r="J163" s="1651"/>
      <c r="K163" s="1664"/>
      <c r="L163" s="1651"/>
      <c r="M163" s="1665"/>
    </row>
    <row r="164" spans="1:13" s="1675" customFormat="1" ht="15.6">
      <c r="A164" s="1650">
        <v>8</v>
      </c>
      <c r="B164" s="1650">
        <v>3</v>
      </c>
      <c r="C164" s="1699">
        <v>88</v>
      </c>
      <c r="D164" s="1650"/>
      <c r="E164" s="1651"/>
      <c r="F164" s="1651" t="s">
        <v>506</v>
      </c>
      <c r="G164" s="1899" t="s">
        <v>528</v>
      </c>
      <c r="H164" s="1652" t="s">
        <v>1012</v>
      </c>
      <c r="I164" s="1653" t="s">
        <v>1022</v>
      </c>
      <c r="J164" s="1651"/>
      <c r="K164" s="1664"/>
      <c r="L164" s="1651"/>
      <c r="M164" s="1665"/>
    </row>
    <row r="165" spans="1:13" s="1675" customFormat="1" ht="15.6">
      <c r="A165" s="1650">
        <v>8</v>
      </c>
      <c r="B165" s="1650">
        <v>3</v>
      </c>
      <c r="C165" s="1699">
        <v>89</v>
      </c>
      <c r="D165" s="1650"/>
      <c r="E165" s="1651"/>
      <c r="F165" s="1651" t="s">
        <v>506</v>
      </c>
      <c r="G165" s="1899" t="s">
        <v>221</v>
      </c>
      <c r="H165" s="1652" t="s">
        <v>1012</v>
      </c>
      <c r="I165" s="1653" t="s">
        <v>1022</v>
      </c>
      <c r="J165" s="1651"/>
      <c r="K165" s="1664"/>
      <c r="L165" s="1651"/>
      <c r="M165" s="1665"/>
    </row>
    <row r="166" spans="1:13" s="1675" customFormat="1" ht="15.6">
      <c r="A166" s="1650">
        <v>8</v>
      </c>
      <c r="B166" s="1650">
        <v>3</v>
      </c>
      <c r="C166" s="1699">
        <v>90</v>
      </c>
      <c r="D166" s="1650"/>
      <c r="E166" s="1651"/>
      <c r="F166" s="1651" t="s">
        <v>506</v>
      </c>
      <c r="G166" s="1899" t="s">
        <v>221</v>
      </c>
      <c r="H166" s="1652" t="s">
        <v>1024</v>
      </c>
      <c r="I166" s="1653" t="s">
        <v>647</v>
      </c>
      <c r="J166" s="1651"/>
      <c r="K166" s="1664"/>
      <c r="L166" s="1651"/>
      <c r="M166" s="1665"/>
    </row>
    <row r="167" spans="1:13" s="1675" customFormat="1" ht="15.6">
      <c r="A167" s="1650">
        <v>8</v>
      </c>
      <c r="B167" s="1650">
        <v>3</v>
      </c>
      <c r="C167" s="1699">
        <v>91</v>
      </c>
      <c r="D167" s="1650"/>
      <c r="E167" s="1651"/>
      <c r="F167" s="1651" t="s">
        <v>506</v>
      </c>
      <c r="G167" s="1899" t="s">
        <v>221</v>
      </c>
      <c r="H167" s="1652" t="s">
        <v>577</v>
      </c>
      <c r="I167" s="1653" t="s">
        <v>170</v>
      </c>
      <c r="J167" s="1651"/>
      <c r="K167" s="1664"/>
      <c r="L167" s="1651"/>
      <c r="M167" s="1665"/>
    </row>
    <row r="168" spans="1:13" s="1675" customFormat="1" ht="15.6">
      <c r="A168" s="1650">
        <v>8</v>
      </c>
      <c r="B168" s="1650">
        <v>3</v>
      </c>
      <c r="C168" s="1699">
        <v>92</v>
      </c>
      <c r="D168" s="1650"/>
      <c r="E168" s="1651"/>
      <c r="F168" s="1651" t="s">
        <v>506</v>
      </c>
      <c r="G168" s="1899" t="s">
        <v>222</v>
      </c>
      <c r="H168" s="1652" t="s">
        <v>1024</v>
      </c>
      <c r="I168" s="1653" t="s">
        <v>647</v>
      </c>
      <c r="J168" s="1651"/>
      <c r="K168" s="1664"/>
      <c r="L168" s="1651"/>
      <c r="M168" s="1665"/>
    </row>
    <row r="169" spans="1:13" s="1675" customFormat="1" ht="15.6">
      <c r="A169" s="1650">
        <v>8</v>
      </c>
      <c r="B169" s="1650">
        <v>3</v>
      </c>
      <c r="C169" s="1699">
        <v>93</v>
      </c>
      <c r="D169" s="1650"/>
      <c r="E169" s="1651"/>
      <c r="F169" s="1651" t="s">
        <v>506</v>
      </c>
      <c r="G169" s="1899" t="s">
        <v>222</v>
      </c>
      <c r="H169" s="1652" t="s">
        <v>1012</v>
      </c>
      <c r="I169" s="1653" t="s">
        <v>1022</v>
      </c>
      <c r="J169" s="1651"/>
      <c r="K169" s="1664"/>
      <c r="L169" s="1651"/>
      <c r="M169" s="1665"/>
    </row>
    <row r="170" spans="1:13" s="1675" customFormat="1" ht="15.6">
      <c r="A170" s="1650">
        <v>8</v>
      </c>
      <c r="B170" s="1650">
        <v>3</v>
      </c>
      <c r="C170" s="1699">
        <v>94</v>
      </c>
      <c r="D170" s="1650"/>
      <c r="E170" s="1651"/>
      <c r="F170" s="1651" t="s">
        <v>506</v>
      </c>
      <c r="G170" s="1899" t="s">
        <v>222</v>
      </c>
      <c r="H170" s="1652" t="s">
        <v>577</v>
      </c>
      <c r="I170" s="1653" t="s">
        <v>170</v>
      </c>
      <c r="J170" s="1651"/>
      <c r="K170" s="1664"/>
      <c r="L170" s="1651"/>
      <c r="M170" s="1665"/>
    </row>
    <row r="171" spans="1:13" s="1666" customFormat="1" ht="15.6">
      <c r="A171" s="1650">
        <v>8</v>
      </c>
      <c r="B171" s="1650">
        <v>3</v>
      </c>
      <c r="C171" s="1699">
        <v>95</v>
      </c>
      <c r="D171" s="1650"/>
      <c r="E171" s="1651"/>
      <c r="F171" s="1651" t="s">
        <v>506</v>
      </c>
      <c r="G171" s="1899" t="s">
        <v>223</v>
      </c>
      <c r="H171" s="1652" t="s">
        <v>1012</v>
      </c>
      <c r="I171" s="1653" t="s">
        <v>315</v>
      </c>
      <c r="J171" s="1651"/>
      <c r="K171" s="1664"/>
      <c r="L171" s="1651"/>
      <c r="M171" s="1665"/>
    </row>
    <row r="172" spans="1:13" s="1666" customFormat="1" ht="15.6">
      <c r="A172" s="1650">
        <v>8</v>
      </c>
      <c r="B172" s="1650">
        <v>3</v>
      </c>
      <c r="C172" s="1699">
        <v>96</v>
      </c>
      <c r="D172" s="1650"/>
      <c r="E172" s="1651"/>
      <c r="F172" s="1651" t="s">
        <v>506</v>
      </c>
      <c r="G172" s="1899" t="s">
        <v>223</v>
      </c>
      <c r="H172" s="1652" t="s">
        <v>1012</v>
      </c>
      <c r="I172" s="1653" t="s">
        <v>1022</v>
      </c>
      <c r="J172" s="1651"/>
      <c r="K172" s="1664"/>
      <c r="L172" s="1651"/>
      <c r="M172" s="1665"/>
    </row>
    <row r="173" spans="1:13" s="1675" customFormat="1" ht="15.6">
      <c r="A173" s="1650">
        <v>8</v>
      </c>
      <c r="B173" s="1650">
        <v>3</v>
      </c>
      <c r="C173" s="1699">
        <v>97</v>
      </c>
      <c r="D173" s="1650"/>
      <c r="E173" s="1651"/>
      <c r="F173" s="1651" t="s">
        <v>506</v>
      </c>
      <c r="G173" s="1899" t="s">
        <v>223</v>
      </c>
      <c r="H173" s="1652" t="s">
        <v>1023</v>
      </c>
      <c r="I173" s="1653" t="s">
        <v>647</v>
      </c>
      <c r="J173" s="1651"/>
      <c r="K173" s="1664"/>
      <c r="L173" s="1651"/>
      <c r="M173" s="1665"/>
    </row>
    <row r="174" spans="1:13" s="1666" customFormat="1" ht="15.6">
      <c r="A174" s="1650">
        <v>8</v>
      </c>
      <c r="B174" s="1650">
        <v>3</v>
      </c>
      <c r="C174" s="1699">
        <v>98</v>
      </c>
      <c r="D174" s="1650"/>
      <c r="E174" s="1651"/>
      <c r="F174" s="1651" t="s">
        <v>506</v>
      </c>
      <c r="G174" s="1899" t="s">
        <v>223</v>
      </c>
      <c r="H174" s="1652"/>
      <c r="I174" s="1653" t="s">
        <v>170</v>
      </c>
      <c r="J174" s="1651"/>
      <c r="K174" s="1664"/>
      <c r="L174" s="1651"/>
      <c r="M174" s="1665"/>
    </row>
    <row r="175" spans="1:13" s="1675" customFormat="1" ht="15.6">
      <c r="A175" s="1650">
        <v>8</v>
      </c>
      <c r="B175" s="1650">
        <v>3</v>
      </c>
      <c r="C175" s="1699">
        <v>99</v>
      </c>
      <c r="D175" s="1650"/>
      <c r="E175" s="1651"/>
      <c r="F175" s="1651" t="s">
        <v>506</v>
      </c>
      <c r="G175" s="1899" t="s">
        <v>224</v>
      </c>
      <c r="H175" s="1652" t="s">
        <v>183</v>
      </c>
      <c r="I175" s="1653" t="s">
        <v>315</v>
      </c>
      <c r="J175" s="1651"/>
      <c r="K175" s="1664"/>
      <c r="L175" s="1651"/>
      <c r="M175" s="1665"/>
    </row>
    <row r="176" spans="1:13" s="1675" customFormat="1" ht="15.6">
      <c r="A176" s="1650">
        <v>8</v>
      </c>
      <c r="B176" s="1650">
        <v>3</v>
      </c>
      <c r="C176" s="1699">
        <v>100</v>
      </c>
      <c r="D176" s="1650"/>
      <c r="E176" s="1651"/>
      <c r="F176" s="1651" t="s">
        <v>506</v>
      </c>
      <c r="G176" s="1899" t="s">
        <v>224</v>
      </c>
      <c r="H176" s="1652" t="s">
        <v>577</v>
      </c>
      <c r="I176" s="1653" t="s">
        <v>647</v>
      </c>
      <c r="J176" s="1651"/>
      <c r="K176" s="1664"/>
      <c r="L176" s="1651"/>
      <c r="M176" s="1665"/>
    </row>
    <row r="177" spans="1:13" s="1675" customFormat="1" ht="15.6">
      <c r="A177" s="1650">
        <v>8</v>
      </c>
      <c r="B177" s="1650">
        <v>3</v>
      </c>
      <c r="C177" s="1699">
        <v>101</v>
      </c>
      <c r="D177" s="1650"/>
      <c r="E177" s="1651"/>
      <c r="F177" s="1651" t="s">
        <v>506</v>
      </c>
      <c r="G177" s="1899" t="s">
        <v>224</v>
      </c>
      <c r="H177" s="1652" t="s">
        <v>577</v>
      </c>
      <c r="I177" s="1653" t="s">
        <v>170</v>
      </c>
      <c r="J177" s="1651"/>
      <c r="K177" s="1664"/>
      <c r="L177" s="1651"/>
      <c r="M177" s="1665"/>
    </row>
    <row r="178" spans="1:13" s="1675" customFormat="1" ht="15.6">
      <c r="A178" s="1650">
        <v>8</v>
      </c>
      <c r="B178" s="1650">
        <v>3</v>
      </c>
      <c r="C178" s="1699">
        <v>102</v>
      </c>
      <c r="D178" s="1650"/>
      <c r="E178" s="1651"/>
      <c r="F178" s="1651" t="s">
        <v>506</v>
      </c>
      <c r="G178" s="1899" t="s">
        <v>225</v>
      </c>
      <c r="H178" s="1652" t="s">
        <v>577</v>
      </c>
      <c r="I178" s="1653" t="s">
        <v>647</v>
      </c>
      <c r="J178" s="1651"/>
      <c r="K178" s="1664"/>
      <c r="L178" s="1651"/>
      <c r="M178" s="1665"/>
    </row>
    <row r="179" spans="1:13" s="1675" customFormat="1" ht="15.6">
      <c r="A179" s="1650">
        <v>8</v>
      </c>
      <c r="B179" s="1650">
        <v>3</v>
      </c>
      <c r="C179" s="1699">
        <v>103</v>
      </c>
      <c r="D179" s="1650"/>
      <c r="E179" s="1651"/>
      <c r="F179" s="1651" t="s">
        <v>506</v>
      </c>
      <c r="G179" s="1899" t="s">
        <v>225</v>
      </c>
      <c r="H179" s="1652" t="s">
        <v>577</v>
      </c>
      <c r="I179" s="1653" t="s">
        <v>170</v>
      </c>
      <c r="J179" s="1651"/>
      <c r="K179" s="1664"/>
      <c r="L179" s="1651"/>
      <c r="M179" s="1665"/>
    </row>
    <row r="180" spans="1:13" s="1675" customFormat="1" ht="9" customHeight="1">
      <c r="A180" s="1650"/>
      <c r="B180" s="1650"/>
      <c r="C180" s="1650"/>
      <c r="D180" s="1650"/>
      <c r="E180" s="1651"/>
      <c r="F180" s="1651"/>
      <c r="G180" s="833"/>
      <c r="H180" s="1652"/>
      <c r="I180" s="1653"/>
      <c r="J180" s="1651"/>
      <c r="K180" s="1693"/>
      <c r="L180" s="1651"/>
      <c r="M180" s="1691"/>
    </row>
    <row r="181" spans="1:13" s="1675" customFormat="1" ht="16.2" thickBot="1">
      <c r="A181" s="1650"/>
      <c r="B181" s="1650"/>
      <c r="C181" s="1650"/>
      <c r="D181" s="1650"/>
      <c r="E181" s="1651"/>
      <c r="F181" s="1651"/>
      <c r="G181" s="1880" t="s">
        <v>89</v>
      </c>
      <c r="H181" s="1652"/>
      <c r="I181" s="1653"/>
      <c r="J181" s="1651"/>
      <c r="K181" s="1693"/>
      <c r="L181" s="1651"/>
      <c r="M181" s="1694"/>
    </row>
    <row r="182" spans="1:13" s="1675" customFormat="1" ht="4.5" customHeight="1" thickTop="1">
      <c r="A182" s="1650"/>
      <c r="B182" s="1650"/>
      <c r="C182" s="1650"/>
      <c r="D182" s="1650"/>
      <c r="E182" s="1651"/>
      <c r="F182" s="1651"/>
      <c r="G182" s="833"/>
      <c r="H182" s="1652"/>
      <c r="I182" s="1653"/>
      <c r="J182" s="1651"/>
      <c r="K182" s="1693"/>
      <c r="L182" s="1651"/>
      <c r="M182" s="1691"/>
    </row>
    <row r="183" spans="1:13" s="1698" customFormat="1" ht="15.6">
      <c r="A183" s="1669">
        <v>8</v>
      </c>
      <c r="B183" s="1669">
        <v>4</v>
      </c>
      <c r="C183" s="1669"/>
      <c r="D183" s="1669"/>
      <c r="E183" s="1670"/>
      <c r="F183" s="1670"/>
      <c r="G183" s="1896" t="s">
        <v>226</v>
      </c>
      <c r="H183" s="1681"/>
      <c r="I183" s="1671"/>
      <c r="J183" s="1670"/>
      <c r="K183" s="1672"/>
      <c r="L183" s="1670"/>
      <c r="M183" s="1673"/>
    </row>
    <row r="184" spans="1:13" s="1698" customFormat="1" ht="4.5" customHeight="1">
      <c r="A184" s="1669"/>
      <c r="B184" s="1669"/>
      <c r="C184" s="1669"/>
      <c r="D184" s="1669"/>
      <c r="E184" s="1670"/>
      <c r="F184" s="1670"/>
      <c r="G184" s="1896"/>
      <c r="H184" s="1681"/>
      <c r="I184" s="1671"/>
      <c r="J184" s="1670"/>
      <c r="K184" s="1672"/>
      <c r="L184" s="1670"/>
      <c r="M184" s="1673"/>
    </row>
    <row r="185" spans="1:13" s="1675" customFormat="1" ht="4.5" customHeight="1">
      <c r="A185" s="1669"/>
      <c r="B185" s="1669"/>
      <c r="C185" s="1669"/>
      <c r="D185" s="1669"/>
      <c r="E185" s="1695"/>
      <c r="F185" s="1695"/>
      <c r="G185" s="1897"/>
      <c r="H185" s="1696"/>
      <c r="I185" s="1697"/>
      <c r="J185" s="1696"/>
      <c r="K185" s="1693"/>
      <c r="L185" s="1696"/>
      <c r="M185" s="1691"/>
    </row>
    <row r="186" spans="1:13" s="1666" customFormat="1" ht="15.6">
      <c r="A186" s="1650">
        <v>8</v>
      </c>
      <c r="B186" s="1650">
        <v>4</v>
      </c>
      <c r="C186" s="1650">
        <v>1</v>
      </c>
      <c r="D186" s="1650"/>
      <c r="E186" s="1651"/>
      <c r="F186" s="1651" t="s">
        <v>506</v>
      </c>
      <c r="G186" s="833" t="s">
        <v>227</v>
      </c>
      <c r="H186" s="1652" t="s">
        <v>621</v>
      </c>
      <c r="I186" s="1653" t="s">
        <v>228</v>
      </c>
      <c r="J186" s="1651"/>
      <c r="K186" s="1664"/>
      <c r="L186" s="1651"/>
      <c r="M186" s="1665"/>
    </row>
    <row r="187" spans="1:13" s="1666" customFormat="1" ht="15.6">
      <c r="A187" s="1650">
        <v>8</v>
      </c>
      <c r="B187" s="1650">
        <v>4</v>
      </c>
      <c r="C187" s="1650">
        <v>2</v>
      </c>
      <c r="D187" s="1650"/>
      <c r="E187" s="1651"/>
      <c r="F187" s="1651" t="s">
        <v>506</v>
      </c>
      <c r="G187" s="833" t="s">
        <v>229</v>
      </c>
      <c r="H187" s="1652" t="s">
        <v>631</v>
      </c>
      <c r="I187" s="1653" t="s">
        <v>230</v>
      </c>
      <c r="J187" s="1651"/>
      <c r="K187" s="1664"/>
      <c r="L187" s="1651"/>
      <c r="M187" s="1665"/>
    </row>
    <row r="188" spans="1:13" s="1666" customFormat="1" ht="15.6">
      <c r="A188" s="1650">
        <v>8</v>
      </c>
      <c r="B188" s="1650">
        <v>4</v>
      </c>
      <c r="C188" s="1650">
        <v>3</v>
      </c>
      <c r="D188" s="1650"/>
      <c r="E188" s="1651"/>
      <c r="F188" s="1651" t="s">
        <v>506</v>
      </c>
      <c r="G188" s="833" t="s">
        <v>232</v>
      </c>
      <c r="H188" s="1652" t="s">
        <v>1024</v>
      </c>
      <c r="I188" s="1653" t="s">
        <v>254</v>
      </c>
      <c r="J188" s="1651"/>
      <c r="K188" s="1664"/>
      <c r="L188" s="1651"/>
      <c r="M188" s="1665"/>
    </row>
    <row r="189" spans="1:13" s="1666" customFormat="1" ht="15.6">
      <c r="A189" s="1650">
        <v>8</v>
      </c>
      <c r="B189" s="1650">
        <v>4</v>
      </c>
      <c r="C189" s="1650">
        <v>4</v>
      </c>
      <c r="D189" s="1650"/>
      <c r="E189" s="1651"/>
      <c r="F189" s="1651" t="s">
        <v>506</v>
      </c>
      <c r="G189" s="833" t="s">
        <v>232</v>
      </c>
      <c r="H189" s="1652" t="s">
        <v>1012</v>
      </c>
      <c r="I189" s="1653" t="s">
        <v>1027</v>
      </c>
      <c r="J189" s="1651"/>
      <c r="K189" s="1664"/>
      <c r="L189" s="1651"/>
      <c r="M189" s="1665"/>
    </row>
    <row r="190" spans="1:13" s="1666" customFormat="1" ht="15.6">
      <c r="A190" s="1650">
        <v>8</v>
      </c>
      <c r="B190" s="1650">
        <v>4</v>
      </c>
      <c r="C190" s="1650">
        <v>5</v>
      </c>
      <c r="D190" s="1650"/>
      <c r="E190" s="1651"/>
      <c r="F190" s="1651" t="s">
        <v>506</v>
      </c>
      <c r="G190" s="833" t="s">
        <v>233</v>
      </c>
      <c r="H190" s="1652" t="s">
        <v>577</v>
      </c>
      <c r="I190" s="1653" t="s">
        <v>234</v>
      </c>
      <c r="J190" s="1651"/>
      <c r="K190" s="1664"/>
      <c r="L190" s="1651"/>
      <c r="M190" s="1665"/>
    </row>
    <row r="191" spans="1:13" s="1675" customFormat="1" ht="9" customHeight="1">
      <c r="A191" s="1650"/>
      <c r="B191" s="1650"/>
      <c r="C191" s="1650"/>
      <c r="D191" s="1650"/>
      <c r="E191" s="1651"/>
      <c r="F191" s="1651"/>
      <c r="G191" s="833"/>
      <c r="H191" s="1652"/>
      <c r="I191" s="1653"/>
      <c r="J191" s="1651"/>
      <c r="K191" s="1693"/>
      <c r="L191" s="1651"/>
      <c r="M191" s="1665"/>
    </row>
    <row r="192" spans="1:13" s="1675" customFormat="1" ht="16.2" thickBot="1">
      <c r="A192" s="1650"/>
      <c r="B192" s="1650"/>
      <c r="C192" s="1650"/>
      <c r="D192" s="1650"/>
      <c r="E192" s="1651"/>
      <c r="F192" s="1651"/>
      <c r="G192" s="1880" t="s">
        <v>88</v>
      </c>
      <c r="H192" s="1652"/>
      <c r="I192" s="1653"/>
      <c r="J192" s="1651"/>
      <c r="K192" s="1693"/>
      <c r="L192" s="1651"/>
      <c r="M192" s="1694"/>
    </row>
    <row r="193" spans="1:13" s="1675" customFormat="1" ht="4.5" customHeight="1" thickTop="1">
      <c r="A193" s="1650"/>
      <c r="B193" s="1650"/>
      <c r="C193" s="1650"/>
      <c r="D193" s="1650"/>
      <c r="E193" s="1651"/>
      <c r="F193" s="1651" t="s">
        <v>877</v>
      </c>
      <c r="G193" s="833"/>
      <c r="H193" s="1652"/>
      <c r="I193" s="1653"/>
      <c r="J193" s="1651"/>
      <c r="K193" s="1693"/>
      <c r="L193" s="1651"/>
      <c r="M193" s="1668"/>
    </row>
    <row r="194" spans="1:13" s="1698" customFormat="1" ht="15.6">
      <c r="A194" s="1669">
        <v>8</v>
      </c>
      <c r="B194" s="1669">
        <v>5</v>
      </c>
      <c r="C194" s="1669"/>
      <c r="D194" s="1669"/>
      <c r="E194" s="1670"/>
      <c r="F194" s="1670" t="s">
        <v>877</v>
      </c>
      <c r="G194" s="1896" t="s">
        <v>235</v>
      </c>
      <c r="H194" s="1681"/>
      <c r="I194" s="1671"/>
      <c r="J194" s="1670"/>
      <c r="K194" s="1672"/>
      <c r="L194" s="1670"/>
      <c r="M194" s="1704"/>
    </row>
    <row r="195" spans="1:13" s="1698" customFormat="1" ht="4.5" customHeight="1">
      <c r="A195" s="1669"/>
      <c r="B195" s="1669"/>
      <c r="C195" s="1669"/>
      <c r="D195" s="1669"/>
      <c r="E195" s="1670"/>
      <c r="F195" s="1670"/>
      <c r="G195" s="1896"/>
      <c r="H195" s="1681"/>
      <c r="I195" s="1671"/>
      <c r="J195" s="1670"/>
      <c r="K195" s="1672"/>
      <c r="L195" s="1670"/>
      <c r="M195" s="1704"/>
    </row>
    <row r="196" spans="1:13" s="1675" customFormat="1" ht="4.5" customHeight="1">
      <c r="A196" s="1669"/>
      <c r="B196" s="1669"/>
      <c r="C196" s="1669"/>
      <c r="D196" s="1669"/>
      <c r="E196" s="1695"/>
      <c r="F196" s="1695"/>
      <c r="G196" s="1897"/>
      <c r="H196" s="1696"/>
      <c r="I196" s="1697"/>
      <c r="J196" s="1696"/>
      <c r="K196" s="1693"/>
      <c r="L196" s="1696"/>
      <c r="M196" s="1691"/>
    </row>
    <row r="197" spans="1:13" s="1675" customFormat="1" ht="26.55" customHeight="1">
      <c r="A197" s="1650">
        <v>8</v>
      </c>
      <c r="B197" s="1650">
        <v>5</v>
      </c>
      <c r="C197" s="1650">
        <v>1</v>
      </c>
      <c r="D197" s="1650"/>
      <c r="E197" s="1651"/>
      <c r="F197" s="1651" t="s">
        <v>506</v>
      </c>
      <c r="G197" s="833" t="s">
        <v>236</v>
      </c>
      <c r="H197" s="1652" t="s">
        <v>1012</v>
      </c>
      <c r="I197" s="1653" t="s">
        <v>1028</v>
      </c>
      <c r="J197" s="1651"/>
      <c r="K197" s="1664"/>
      <c r="L197" s="1651"/>
      <c r="M197" s="1665"/>
    </row>
    <row r="198" spans="1:13" s="1666" customFormat="1" ht="26.4">
      <c r="A198" s="1650">
        <v>8</v>
      </c>
      <c r="B198" s="1650">
        <v>5</v>
      </c>
      <c r="C198" s="1650">
        <v>2</v>
      </c>
      <c r="D198" s="1650"/>
      <c r="E198" s="1651"/>
      <c r="F198" s="1651" t="s">
        <v>506</v>
      </c>
      <c r="G198" s="833" t="s">
        <v>236</v>
      </c>
      <c r="H198" s="1652" t="s">
        <v>631</v>
      </c>
      <c r="I198" s="1653" t="s">
        <v>237</v>
      </c>
      <c r="J198" s="1651"/>
      <c r="K198" s="1664"/>
      <c r="L198" s="1651"/>
      <c r="M198" s="1665"/>
    </row>
    <row r="199" spans="1:13" s="1675" customFormat="1" ht="26.4">
      <c r="A199" s="1650">
        <v>8</v>
      </c>
      <c r="B199" s="1650">
        <v>5</v>
      </c>
      <c r="C199" s="1650">
        <v>3</v>
      </c>
      <c r="D199" s="1650"/>
      <c r="E199" s="1651"/>
      <c r="F199" s="1651" t="s">
        <v>506</v>
      </c>
      <c r="G199" s="833" t="s">
        <v>236</v>
      </c>
      <c r="H199" s="1652" t="s">
        <v>631</v>
      </c>
      <c r="I199" s="1653" t="s">
        <v>238</v>
      </c>
      <c r="J199" s="1651"/>
      <c r="K199" s="1664"/>
      <c r="L199" s="1651"/>
      <c r="M199" s="1665"/>
    </row>
    <row r="200" spans="1:13" s="1675" customFormat="1" ht="26.4">
      <c r="A200" s="1650">
        <v>8</v>
      </c>
      <c r="B200" s="1650">
        <v>5</v>
      </c>
      <c r="C200" s="1650">
        <v>4</v>
      </c>
      <c r="D200" s="1650"/>
      <c r="E200" s="1651"/>
      <c r="F200" s="1651" t="s">
        <v>506</v>
      </c>
      <c r="G200" s="833" t="s">
        <v>236</v>
      </c>
      <c r="H200" s="1652" t="s">
        <v>631</v>
      </c>
      <c r="I200" s="1653" t="s">
        <v>1032</v>
      </c>
      <c r="J200" s="1651"/>
      <c r="K200" s="1664"/>
      <c r="L200" s="1651"/>
      <c r="M200" s="1665"/>
    </row>
    <row r="201" spans="1:13" s="1675" customFormat="1" ht="26.4">
      <c r="A201" s="1650">
        <v>8</v>
      </c>
      <c r="B201" s="1650">
        <v>5</v>
      </c>
      <c r="C201" s="1650">
        <v>5</v>
      </c>
      <c r="D201" s="1650"/>
      <c r="E201" s="1651"/>
      <c r="F201" s="1651" t="s">
        <v>506</v>
      </c>
      <c r="G201" s="833" t="s">
        <v>845</v>
      </c>
      <c r="H201" s="1652" t="s">
        <v>1012</v>
      </c>
      <c r="I201" s="1653" t="s">
        <v>1028</v>
      </c>
      <c r="J201" s="1651"/>
      <c r="K201" s="1664"/>
      <c r="L201" s="1651"/>
      <c r="M201" s="1665"/>
    </row>
    <row r="202" spans="1:13" s="1666" customFormat="1" ht="26.4">
      <c r="A202" s="1650">
        <v>8</v>
      </c>
      <c r="B202" s="1650">
        <v>5</v>
      </c>
      <c r="C202" s="1650">
        <v>6</v>
      </c>
      <c r="D202" s="1650"/>
      <c r="E202" s="1651"/>
      <c r="F202" s="1651" t="s">
        <v>506</v>
      </c>
      <c r="G202" s="833" t="s">
        <v>845</v>
      </c>
      <c r="H202" s="1652" t="s">
        <v>631</v>
      </c>
      <c r="I202" s="1653" t="s">
        <v>237</v>
      </c>
      <c r="J202" s="1651"/>
      <c r="K202" s="1664"/>
      <c r="L202" s="1651"/>
      <c r="M202" s="1665"/>
    </row>
    <row r="203" spans="1:13" s="1675" customFormat="1" ht="26.4">
      <c r="A203" s="1650">
        <v>8</v>
      </c>
      <c r="B203" s="1650">
        <v>5</v>
      </c>
      <c r="C203" s="1650">
        <v>7</v>
      </c>
      <c r="D203" s="1650"/>
      <c r="E203" s="1651"/>
      <c r="F203" s="1651" t="s">
        <v>506</v>
      </c>
      <c r="G203" s="833" t="s">
        <v>845</v>
      </c>
      <c r="H203" s="1652" t="s">
        <v>631</v>
      </c>
      <c r="I203" s="1653" t="s">
        <v>238</v>
      </c>
      <c r="J203" s="1651"/>
      <c r="K203" s="1664"/>
      <c r="L203" s="1651"/>
      <c r="M203" s="1665"/>
    </row>
    <row r="204" spans="1:13" s="1675" customFormat="1" ht="26.4">
      <c r="A204" s="1650">
        <v>8</v>
      </c>
      <c r="B204" s="1650">
        <v>5</v>
      </c>
      <c r="C204" s="1650">
        <v>8</v>
      </c>
      <c r="D204" s="1650"/>
      <c r="E204" s="1651"/>
      <c r="F204" s="1651" t="s">
        <v>506</v>
      </c>
      <c r="G204" s="833" t="s">
        <v>845</v>
      </c>
      <c r="H204" s="1652" t="s">
        <v>631</v>
      </c>
      <c r="I204" s="1653" t="s">
        <v>255</v>
      </c>
      <c r="J204" s="1651"/>
      <c r="K204" s="1664"/>
      <c r="L204" s="1651"/>
      <c r="M204" s="1665"/>
    </row>
    <row r="205" spans="1:13" s="1675" customFormat="1" ht="15.6">
      <c r="A205" s="1650">
        <v>8</v>
      </c>
      <c r="B205" s="1650">
        <v>5</v>
      </c>
      <c r="C205" s="1650">
        <v>9</v>
      </c>
      <c r="D205" s="1650"/>
      <c r="E205" s="1651"/>
      <c r="F205" s="1651" t="s">
        <v>506</v>
      </c>
      <c r="G205" s="833" t="s">
        <v>1034</v>
      </c>
      <c r="H205" s="1652"/>
      <c r="I205" s="1653" t="s">
        <v>1028</v>
      </c>
      <c r="J205" s="1651"/>
      <c r="K205" s="1664"/>
      <c r="L205" s="1651"/>
      <c r="M205" s="1665"/>
    </row>
    <row r="206" spans="1:13" s="1666" customFormat="1" ht="15.6">
      <c r="A206" s="1650">
        <v>8</v>
      </c>
      <c r="B206" s="1650">
        <v>5</v>
      </c>
      <c r="C206" s="1650">
        <v>10</v>
      </c>
      <c r="D206" s="1650"/>
      <c r="E206" s="1651"/>
      <c r="F206" s="1651" t="s">
        <v>506</v>
      </c>
      <c r="G206" s="833" t="s">
        <v>1029</v>
      </c>
      <c r="H206" s="1652" t="s">
        <v>1012</v>
      </c>
      <c r="I206" s="1653" t="s">
        <v>124</v>
      </c>
      <c r="J206" s="1651"/>
      <c r="K206" s="1664"/>
      <c r="L206" s="1651"/>
      <c r="M206" s="1665"/>
    </row>
    <row r="207" spans="1:13" s="1666" customFormat="1" ht="15.6">
      <c r="A207" s="1650">
        <v>8</v>
      </c>
      <c r="B207" s="1650">
        <v>5</v>
      </c>
      <c r="C207" s="1650">
        <v>11</v>
      </c>
      <c r="D207" s="1650"/>
      <c r="E207" s="1651"/>
      <c r="F207" s="1651" t="s">
        <v>506</v>
      </c>
      <c r="G207" s="833" t="s">
        <v>847</v>
      </c>
      <c r="H207" s="1652" t="s">
        <v>1012</v>
      </c>
      <c r="I207" s="1653" t="s">
        <v>1030</v>
      </c>
      <c r="J207" s="1651"/>
      <c r="K207" s="1664"/>
      <c r="L207" s="1651"/>
      <c r="M207" s="1665"/>
    </row>
    <row r="208" spans="1:13" s="1666" customFormat="1" ht="15.6">
      <c r="A208" s="1650">
        <v>8</v>
      </c>
      <c r="B208" s="1650">
        <v>5</v>
      </c>
      <c r="C208" s="1650">
        <v>12</v>
      </c>
      <c r="D208" s="1650"/>
      <c r="E208" s="1651"/>
      <c r="F208" s="1651" t="s">
        <v>506</v>
      </c>
      <c r="G208" s="833" t="s">
        <v>1031</v>
      </c>
      <c r="H208" s="1652" t="s">
        <v>1026</v>
      </c>
      <c r="I208" s="1682" t="s">
        <v>851</v>
      </c>
      <c r="J208" s="1651"/>
      <c r="K208" s="1664"/>
      <c r="L208" s="1651"/>
      <c r="M208" s="1665"/>
    </row>
    <row r="209" spans="1:13" s="1666" customFormat="1" ht="15.6">
      <c r="A209" s="1650">
        <v>8</v>
      </c>
      <c r="B209" s="1650">
        <v>5</v>
      </c>
      <c r="C209" s="1650">
        <v>13</v>
      </c>
      <c r="D209" s="1650"/>
      <c r="E209" s="1651"/>
      <c r="F209" s="1651" t="s">
        <v>506</v>
      </c>
      <c r="G209" s="833" t="s">
        <v>847</v>
      </c>
      <c r="H209" s="1652" t="s">
        <v>905</v>
      </c>
      <c r="I209" s="1653" t="s">
        <v>848</v>
      </c>
      <c r="J209" s="1651"/>
      <c r="K209" s="1664"/>
      <c r="L209" s="1651"/>
      <c r="M209" s="1665"/>
    </row>
    <row r="210" spans="1:13" s="1666" customFormat="1" ht="15.6">
      <c r="A210" s="1650">
        <v>8</v>
      </c>
      <c r="B210" s="1650">
        <v>5</v>
      </c>
      <c r="C210" s="1650">
        <v>14</v>
      </c>
      <c r="D210" s="1650"/>
      <c r="E210" s="1651"/>
      <c r="F210" s="1651" t="s">
        <v>506</v>
      </c>
      <c r="G210" s="833" t="s">
        <v>849</v>
      </c>
      <c r="H210" s="1652"/>
      <c r="I210" s="1700" t="s">
        <v>848</v>
      </c>
      <c r="J210" s="1651"/>
      <c r="K210" s="1664"/>
      <c r="L210" s="1651"/>
      <c r="M210" s="1665"/>
    </row>
    <row r="211" spans="1:13" s="1675" customFormat="1" ht="20.399999999999999">
      <c r="A211" s="1650">
        <v>8</v>
      </c>
      <c r="B211" s="1650">
        <v>5</v>
      </c>
      <c r="C211" s="1650">
        <v>15</v>
      </c>
      <c r="D211" s="1650"/>
      <c r="E211" s="1651"/>
      <c r="F211" s="1651" t="s">
        <v>506</v>
      </c>
      <c r="G211" s="833" t="s">
        <v>846</v>
      </c>
      <c r="H211" s="1652" t="s">
        <v>161</v>
      </c>
      <c r="I211" s="1682" t="s">
        <v>850</v>
      </c>
      <c r="J211" s="1651"/>
      <c r="K211" s="1664"/>
      <c r="L211" s="1651"/>
      <c r="M211" s="1665"/>
    </row>
    <row r="212" spans="1:13" s="1675" customFormat="1" ht="15.6">
      <c r="A212" s="1650">
        <v>8</v>
      </c>
      <c r="B212" s="1650">
        <v>5</v>
      </c>
      <c r="C212" s="1650">
        <v>16</v>
      </c>
      <c r="D212" s="1650"/>
      <c r="E212" s="1651"/>
      <c r="F212" s="1651" t="s">
        <v>506</v>
      </c>
      <c r="G212" s="833" t="s">
        <v>846</v>
      </c>
      <c r="H212" s="1679"/>
      <c r="I212" s="1682" t="s">
        <v>852</v>
      </c>
      <c r="J212" s="1651"/>
      <c r="K212" s="1664"/>
      <c r="L212" s="1651"/>
      <c r="M212" s="1665"/>
    </row>
    <row r="213" spans="1:13" s="1666" customFormat="1" ht="15.6">
      <c r="A213" s="1650">
        <v>8</v>
      </c>
      <c r="B213" s="1650">
        <v>5</v>
      </c>
      <c r="C213" s="1650">
        <v>17</v>
      </c>
      <c r="D213" s="1650"/>
      <c r="E213" s="1651"/>
      <c r="F213" s="1651" t="s">
        <v>506</v>
      </c>
      <c r="G213" s="833" t="s">
        <v>853</v>
      </c>
      <c r="H213" s="1652" t="s">
        <v>631</v>
      </c>
      <c r="I213" s="1653" t="s">
        <v>256</v>
      </c>
      <c r="J213" s="1651"/>
      <c r="K213" s="1664"/>
      <c r="L213" s="1651"/>
      <c r="M213" s="1665"/>
    </row>
    <row r="214" spans="1:13" s="1666" customFormat="1" ht="15.6">
      <c r="A214" s="1650">
        <v>8</v>
      </c>
      <c r="B214" s="1650">
        <v>5</v>
      </c>
      <c r="C214" s="1650">
        <v>18</v>
      </c>
      <c r="D214" s="1650"/>
      <c r="E214" s="1651"/>
      <c r="F214" s="1651" t="s">
        <v>506</v>
      </c>
      <c r="G214" s="833" t="s">
        <v>292</v>
      </c>
      <c r="H214" s="1652" t="s">
        <v>1012</v>
      </c>
      <c r="I214" s="1653" t="s">
        <v>1028</v>
      </c>
      <c r="J214" s="1651"/>
      <c r="K214" s="1664"/>
      <c r="L214" s="1651"/>
      <c r="M214" s="1665"/>
    </row>
    <row r="215" spans="1:13" s="1675" customFormat="1" ht="15.6">
      <c r="A215" s="1650">
        <v>8</v>
      </c>
      <c r="B215" s="1650">
        <v>5</v>
      </c>
      <c r="C215" s="1650">
        <v>19</v>
      </c>
      <c r="D215" s="1650"/>
      <c r="E215" s="1651"/>
      <c r="F215" s="1651" t="s">
        <v>506</v>
      </c>
      <c r="G215" s="833" t="s">
        <v>292</v>
      </c>
      <c r="H215" s="1652" t="s">
        <v>631</v>
      </c>
      <c r="I215" s="1653" t="s">
        <v>1032</v>
      </c>
      <c r="J215" s="1651"/>
      <c r="K215" s="1664"/>
      <c r="L215" s="1651"/>
      <c r="M215" s="1665"/>
    </row>
    <row r="216" spans="1:13" s="1666" customFormat="1" ht="15.6">
      <c r="A216" s="1650">
        <v>8</v>
      </c>
      <c r="B216" s="1650">
        <v>5</v>
      </c>
      <c r="C216" s="1650">
        <v>20</v>
      </c>
      <c r="D216" s="1650"/>
      <c r="E216" s="1651"/>
      <c r="F216" s="1651" t="s">
        <v>506</v>
      </c>
      <c r="G216" s="833" t="s">
        <v>292</v>
      </c>
      <c r="H216" s="1652" t="s">
        <v>631</v>
      </c>
      <c r="I216" s="1682" t="s">
        <v>1033</v>
      </c>
      <c r="J216" s="1651"/>
      <c r="K216" s="1664"/>
      <c r="L216" s="1651"/>
      <c r="M216" s="1665"/>
    </row>
    <row r="217" spans="1:13" s="1666" customFormat="1" ht="15.6">
      <c r="A217" s="1650">
        <v>8</v>
      </c>
      <c r="B217" s="1650">
        <v>5</v>
      </c>
      <c r="C217" s="1650">
        <v>21</v>
      </c>
      <c r="D217" s="1650"/>
      <c r="E217" s="1651"/>
      <c r="F217" s="1651" t="s">
        <v>506</v>
      </c>
      <c r="G217" s="833" t="s">
        <v>293</v>
      </c>
      <c r="H217" s="1652" t="s">
        <v>631</v>
      </c>
      <c r="I217" s="1682" t="s">
        <v>822</v>
      </c>
      <c r="J217" s="1651"/>
      <c r="K217" s="1664"/>
      <c r="L217" s="1651"/>
      <c r="M217" s="1665"/>
    </row>
    <row r="218" spans="1:13" s="1675" customFormat="1" ht="26.4">
      <c r="A218" s="1650">
        <v>8</v>
      </c>
      <c r="B218" s="1650">
        <v>5</v>
      </c>
      <c r="C218" s="1650">
        <v>22</v>
      </c>
      <c r="D218" s="1650"/>
      <c r="E218" s="1651"/>
      <c r="F218" s="1651" t="s">
        <v>506</v>
      </c>
      <c r="G218" s="833" t="s">
        <v>294</v>
      </c>
      <c r="H218" s="1652" t="s">
        <v>161</v>
      </c>
      <c r="I218" s="1653" t="s">
        <v>295</v>
      </c>
      <c r="J218" s="1651"/>
      <c r="K218" s="1664"/>
      <c r="L218" s="1651"/>
      <c r="M218" s="1665"/>
    </row>
    <row r="219" spans="1:13" s="1666" customFormat="1" ht="26.4">
      <c r="A219" s="1650">
        <v>8</v>
      </c>
      <c r="B219" s="1650">
        <v>5</v>
      </c>
      <c r="C219" s="1650">
        <v>23</v>
      </c>
      <c r="D219" s="1650"/>
      <c r="E219" s="1651"/>
      <c r="F219" s="1651" t="s">
        <v>506</v>
      </c>
      <c r="G219" s="833" t="s">
        <v>294</v>
      </c>
      <c r="H219" s="1679" t="s">
        <v>905</v>
      </c>
      <c r="I219" s="1653" t="s">
        <v>1035</v>
      </c>
      <c r="J219" s="1651"/>
      <c r="K219" s="1664"/>
      <c r="L219" s="1651"/>
      <c r="M219" s="1665"/>
    </row>
    <row r="220" spans="1:13" s="1680" customFormat="1" ht="15.6">
      <c r="A220" s="1650">
        <v>8</v>
      </c>
      <c r="B220" s="1650">
        <v>5</v>
      </c>
      <c r="C220" s="1650">
        <v>24</v>
      </c>
      <c r="D220" s="1650"/>
      <c r="E220" s="1651"/>
      <c r="F220" s="1651" t="s">
        <v>506</v>
      </c>
      <c r="G220" s="833" t="s">
        <v>296</v>
      </c>
      <c r="H220" s="1679" t="s">
        <v>196</v>
      </c>
      <c r="I220" s="1653" t="s">
        <v>237</v>
      </c>
      <c r="J220" s="1651"/>
      <c r="K220" s="1664"/>
      <c r="L220" s="1651"/>
      <c r="M220" s="1665"/>
    </row>
    <row r="221" spans="1:13" s="1680" customFormat="1" ht="15.6">
      <c r="A221" s="1650">
        <v>8</v>
      </c>
      <c r="B221" s="1650">
        <v>5</v>
      </c>
      <c r="C221" s="1650">
        <v>25</v>
      </c>
      <c r="D221" s="1650"/>
      <c r="E221" s="1651"/>
      <c r="F221" s="1651" t="s">
        <v>506</v>
      </c>
      <c r="G221" s="833" t="s">
        <v>296</v>
      </c>
      <c r="H221" s="1679" t="s">
        <v>196</v>
      </c>
      <c r="I221" s="1653" t="s">
        <v>238</v>
      </c>
      <c r="J221" s="1651"/>
      <c r="K221" s="1664"/>
      <c r="L221" s="1651"/>
      <c r="M221" s="1665"/>
    </row>
    <row r="222" spans="1:13" s="1666" customFormat="1" ht="15.6">
      <c r="A222" s="1650">
        <v>8</v>
      </c>
      <c r="B222" s="1650">
        <v>5</v>
      </c>
      <c r="C222" s="1650">
        <v>26</v>
      </c>
      <c r="D222" s="1650"/>
      <c r="E222" s="1651"/>
      <c r="F222" s="1651" t="s">
        <v>506</v>
      </c>
      <c r="G222" s="833" t="s">
        <v>297</v>
      </c>
      <c r="H222" s="1679" t="s">
        <v>905</v>
      </c>
      <c r="I222" s="1653" t="s">
        <v>257</v>
      </c>
      <c r="J222" s="1651"/>
      <c r="K222" s="1664"/>
      <c r="L222" s="1651"/>
      <c r="M222" s="1665"/>
    </row>
    <row r="223" spans="1:13" s="1666" customFormat="1" ht="26.4">
      <c r="A223" s="1650">
        <v>8</v>
      </c>
      <c r="B223" s="1650">
        <v>5</v>
      </c>
      <c r="C223" s="1650">
        <v>27</v>
      </c>
      <c r="D223" s="1650"/>
      <c r="E223" s="1651"/>
      <c r="F223" s="1651" t="s">
        <v>506</v>
      </c>
      <c r="G223" s="833" t="s">
        <v>298</v>
      </c>
      <c r="H223" s="1679" t="s">
        <v>1040</v>
      </c>
      <c r="I223" s="1653" t="s">
        <v>1035</v>
      </c>
      <c r="J223" s="1651"/>
      <c r="K223" s="1664"/>
      <c r="L223" s="1651"/>
      <c r="M223" s="1665"/>
    </row>
    <row r="224" spans="1:13" s="1675" customFormat="1" ht="26.4">
      <c r="A224" s="1650">
        <v>8</v>
      </c>
      <c r="B224" s="1650">
        <v>5</v>
      </c>
      <c r="C224" s="1650">
        <v>28</v>
      </c>
      <c r="D224" s="1650"/>
      <c r="E224" s="1651"/>
      <c r="F224" s="1651" t="s">
        <v>506</v>
      </c>
      <c r="G224" s="833" t="s">
        <v>298</v>
      </c>
      <c r="H224" s="1679" t="s">
        <v>905</v>
      </c>
      <c r="I224" s="1653" t="s">
        <v>1036</v>
      </c>
      <c r="J224" s="1651"/>
      <c r="K224" s="1664"/>
      <c r="L224" s="1651"/>
      <c r="M224" s="1665"/>
    </row>
    <row r="225" spans="1:13" s="1675" customFormat="1" ht="26.4">
      <c r="A225" s="1650">
        <v>8</v>
      </c>
      <c r="B225" s="1650">
        <v>5</v>
      </c>
      <c r="C225" s="1650">
        <v>29</v>
      </c>
      <c r="D225" s="1650"/>
      <c r="E225" s="1651"/>
      <c r="F225" s="1651" t="s">
        <v>506</v>
      </c>
      <c r="G225" s="833" t="s">
        <v>298</v>
      </c>
      <c r="H225" s="1652" t="s">
        <v>196</v>
      </c>
      <c r="I225" s="1653" t="s">
        <v>295</v>
      </c>
      <c r="J225" s="1651"/>
      <c r="K225" s="1664"/>
      <c r="L225" s="1651"/>
      <c r="M225" s="1665"/>
    </row>
    <row r="226" spans="1:13" s="1666" customFormat="1" ht="15.6">
      <c r="A226" s="1650">
        <v>8</v>
      </c>
      <c r="B226" s="1650">
        <v>5</v>
      </c>
      <c r="C226" s="1650">
        <v>30</v>
      </c>
      <c r="D226" s="1650"/>
      <c r="E226" s="1651"/>
      <c r="F226" s="1651" t="s">
        <v>506</v>
      </c>
      <c r="G226" s="833" t="s">
        <v>1039</v>
      </c>
      <c r="H226" s="1652" t="s">
        <v>1012</v>
      </c>
      <c r="I226" s="1653" t="s">
        <v>1035</v>
      </c>
      <c r="J226" s="1651"/>
      <c r="K226" s="1664"/>
      <c r="L226" s="1651"/>
      <c r="M226" s="1665"/>
    </row>
    <row r="227" spans="1:13" s="1666" customFormat="1" ht="15.6">
      <c r="A227" s="1650">
        <v>8</v>
      </c>
      <c r="B227" s="1650">
        <v>5</v>
      </c>
      <c r="C227" s="1650">
        <v>31</v>
      </c>
      <c r="D227" s="1650"/>
      <c r="E227" s="1651"/>
      <c r="F227" s="1651" t="s">
        <v>506</v>
      </c>
      <c r="G227" s="833" t="s">
        <v>1038</v>
      </c>
      <c r="H227" s="1652" t="s">
        <v>1012</v>
      </c>
      <c r="I227" s="1653" t="s">
        <v>1037</v>
      </c>
      <c r="J227" s="1651"/>
      <c r="K227" s="1664"/>
      <c r="L227" s="1651"/>
      <c r="M227" s="1665"/>
    </row>
    <row r="228" spans="1:13" s="1666" customFormat="1" ht="15.6">
      <c r="A228" s="1650">
        <v>8</v>
      </c>
      <c r="B228" s="1650">
        <v>5</v>
      </c>
      <c r="C228" s="1650">
        <v>32</v>
      </c>
      <c r="D228" s="1650"/>
      <c r="E228" s="1651"/>
      <c r="F228" s="1651" t="s">
        <v>506</v>
      </c>
      <c r="G228" s="833" t="s">
        <v>300</v>
      </c>
      <c r="H228" s="1652" t="s">
        <v>1012</v>
      </c>
      <c r="I228" s="1653" t="s">
        <v>302</v>
      </c>
      <c r="J228" s="1651"/>
      <c r="K228" s="1664"/>
      <c r="L228" s="1651"/>
      <c r="M228" s="1665"/>
    </row>
    <row r="229" spans="1:13" s="1675" customFormat="1" ht="15.6">
      <c r="A229" s="1650">
        <v>8</v>
      </c>
      <c r="B229" s="1650">
        <v>5</v>
      </c>
      <c r="C229" s="1650">
        <v>33</v>
      </c>
      <c r="D229" s="1650"/>
      <c r="E229" s="1651"/>
      <c r="F229" s="1651" t="s">
        <v>506</v>
      </c>
      <c r="G229" s="833" t="s">
        <v>300</v>
      </c>
      <c r="H229" s="1652"/>
      <c r="I229" s="1653" t="s">
        <v>299</v>
      </c>
      <c r="J229" s="1651"/>
      <c r="K229" s="1664"/>
      <c r="L229" s="1651"/>
      <c r="M229" s="1665"/>
    </row>
    <row r="230" spans="1:13" s="1666" customFormat="1" ht="15.6">
      <c r="A230" s="1650">
        <v>8</v>
      </c>
      <c r="B230" s="1650">
        <v>5</v>
      </c>
      <c r="C230" s="1650">
        <v>34</v>
      </c>
      <c r="D230" s="1650"/>
      <c r="E230" s="1651"/>
      <c r="F230" s="1651" t="s">
        <v>506</v>
      </c>
      <c r="G230" s="833" t="s">
        <v>300</v>
      </c>
      <c r="H230" s="1652" t="s">
        <v>196</v>
      </c>
      <c r="I230" s="1653" t="s">
        <v>301</v>
      </c>
      <c r="J230" s="1651"/>
      <c r="K230" s="1664"/>
      <c r="L230" s="1651"/>
      <c r="M230" s="1665"/>
    </row>
    <row r="231" spans="1:13" s="1666" customFormat="1" ht="15.6">
      <c r="A231" s="1650">
        <v>8</v>
      </c>
      <c r="B231" s="1650">
        <v>5</v>
      </c>
      <c r="C231" s="1650">
        <v>35</v>
      </c>
      <c r="D231" s="1650"/>
      <c r="E231" s="1651"/>
      <c r="F231" s="1651" t="s">
        <v>506</v>
      </c>
      <c r="G231" s="833" t="s">
        <v>303</v>
      </c>
      <c r="H231" s="1679" t="s">
        <v>1040</v>
      </c>
      <c r="I231" s="1653" t="s">
        <v>257</v>
      </c>
      <c r="J231" s="1651"/>
      <c r="K231" s="1664"/>
      <c r="L231" s="1651"/>
      <c r="M231" s="1665"/>
    </row>
    <row r="232" spans="1:13" s="1666" customFormat="1" ht="15.6">
      <c r="A232" s="1650">
        <v>8</v>
      </c>
      <c r="B232" s="1650">
        <v>5</v>
      </c>
      <c r="C232" s="1650">
        <v>36</v>
      </c>
      <c r="D232" s="1650"/>
      <c r="E232" s="1651"/>
      <c r="F232" s="1651" t="s">
        <v>506</v>
      </c>
      <c r="G232" s="833" t="s">
        <v>304</v>
      </c>
      <c r="H232" s="1652"/>
      <c r="I232" s="1653" t="s">
        <v>305</v>
      </c>
      <c r="J232" s="1651"/>
      <c r="K232" s="1664"/>
      <c r="L232" s="1651"/>
      <c r="M232" s="1665"/>
    </row>
    <row r="233" spans="1:13" s="1666" customFormat="1" ht="30.6">
      <c r="A233" s="1650">
        <v>8</v>
      </c>
      <c r="B233" s="1650">
        <v>5</v>
      </c>
      <c r="C233" s="1650">
        <v>37</v>
      </c>
      <c r="D233" s="1650"/>
      <c r="E233" s="1651"/>
      <c r="F233" s="1651" t="s">
        <v>506</v>
      </c>
      <c r="G233" s="833" t="s">
        <v>304</v>
      </c>
      <c r="H233" s="1652" t="s">
        <v>1012</v>
      </c>
      <c r="I233" s="1682" t="s">
        <v>15</v>
      </c>
      <c r="J233" s="1651"/>
      <c r="K233" s="1664"/>
      <c r="L233" s="1651"/>
      <c r="M233" s="1665"/>
    </row>
    <row r="234" spans="1:13" s="1666" customFormat="1" ht="26.4">
      <c r="A234" s="1650">
        <v>8</v>
      </c>
      <c r="B234" s="1650">
        <v>5</v>
      </c>
      <c r="C234" s="1650">
        <v>38</v>
      </c>
      <c r="D234" s="1650"/>
      <c r="E234" s="1651"/>
      <c r="F234" s="1651" t="s">
        <v>506</v>
      </c>
      <c r="G234" s="833" t="s">
        <v>1054</v>
      </c>
      <c r="H234" s="1652"/>
      <c r="I234" s="1682" t="s">
        <v>1053</v>
      </c>
      <c r="J234" s="1651"/>
      <c r="K234" s="1664"/>
      <c r="L234" s="1651"/>
      <c r="M234" s="1665"/>
    </row>
    <row r="235" spans="1:13" s="1666" customFormat="1" ht="15.6">
      <c r="A235" s="1650">
        <v>8</v>
      </c>
      <c r="B235" s="1650">
        <v>5</v>
      </c>
      <c r="C235" s="1650">
        <v>39</v>
      </c>
      <c r="D235" s="1650"/>
      <c r="E235" s="1651"/>
      <c r="F235" s="1651" t="s">
        <v>506</v>
      </c>
      <c r="G235" s="833" t="s">
        <v>306</v>
      </c>
      <c r="H235" s="1652" t="s">
        <v>631</v>
      </c>
      <c r="I235" s="1653" t="s">
        <v>258</v>
      </c>
      <c r="J235" s="1651"/>
      <c r="K235" s="1664"/>
      <c r="L235" s="1651"/>
      <c r="M235" s="1665"/>
    </row>
    <row r="236" spans="1:13" s="1675" customFormat="1" ht="26.4">
      <c r="A236" s="1650">
        <v>8</v>
      </c>
      <c r="B236" s="1650">
        <v>5</v>
      </c>
      <c r="C236" s="1650">
        <v>40</v>
      </c>
      <c r="D236" s="1650"/>
      <c r="E236" s="1651"/>
      <c r="F236" s="1651" t="s">
        <v>506</v>
      </c>
      <c r="G236" s="833" t="s">
        <v>259</v>
      </c>
      <c r="H236" s="1652"/>
      <c r="I236" s="1653" t="s">
        <v>231</v>
      </c>
      <c r="J236" s="1651"/>
      <c r="K236" s="1664"/>
      <c r="L236" s="1651"/>
      <c r="M236" s="1665"/>
    </row>
    <row r="237" spans="1:13" s="1675" customFormat="1" ht="15.6">
      <c r="A237" s="1650">
        <v>8</v>
      </c>
      <c r="B237" s="1650">
        <v>5</v>
      </c>
      <c r="C237" s="1650">
        <v>41</v>
      </c>
      <c r="D237" s="1650"/>
      <c r="E237" s="1651"/>
      <c r="F237" s="1651" t="s">
        <v>506</v>
      </c>
      <c r="G237" s="833" t="s">
        <v>260</v>
      </c>
      <c r="H237" s="1652"/>
      <c r="I237" s="1653" t="s">
        <v>1041</v>
      </c>
      <c r="J237" s="1651"/>
      <c r="K237" s="1664"/>
      <c r="L237" s="1651"/>
      <c r="M237" s="1665"/>
    </row>
    <row r="238" spans="1:13" s="1675" customFormat="1" ht="9" customHeight="1">
      <c r="A238" s="1650"/>
      <c r="B238" s="1650"/>
      <c r="C238" s="1650"/>
      <c r="D238" s="1650"/>
      <c r="E238" s="1651"/>
      <c r="F238" s="1651"/>
      <c r="G238" s="833"/>
      <c r="H238" s="1652"/>
      <c r="I238" s="1653"/>
      <c r="J238" s="1651"/>
      <c r="K238" s="1693"/>
      <c r="L238" s="1651"/>
      <c r="M238" s="1691"/>
    </row>
    <row r="239" spans="1:13" s="1675" customFormat="1" ht="16.2" thickBot="1">
      <c r="A239" s="1650"/>
      <c r="B239" s="1650"/>
      <c r="C239" s="1650"/>
      <c r="D239" s="1650"/>
      <c r="E239" s="1651"/>
      <c r="F239" s="1651"/>
      <c r="G239" s="1880" t="s">
        <v>87</v>
      </c>
      <c r="H239" s="1652"/>
      <c r="I239" s="1653"/>
      <c r="J239" s="1651"/>
      <c r="K239" s="1693"/>
      <c r="L239" s="1651"/>
      <c r="M239" s="1694"/>
    </row>
    <row r="240" spans="1:13" s="1675" customFormat="1" ht="4.5" customHeight="1" thickTop="1">
      <c r="A240" s="1650"/>
      <c r="B240" s="1650"/>
      <c r="C240" s="1650"/>
      <c r="D240" s="1650"/>
      <c r="E240" s="1651"/>
      <c r="F240" s="1651"/>
      <c r="G240" s="833"/>
      <c r="H240" s="1652"/>
      <c r="I240" s="1653"/>
      <c r="J240" s="1651"/>
      <c r="K240" s="1693"/>
      <c r="L240" s="1651"/>
      <c r="M240" s="1691"/>
    </row>
    <row r="241" spans="1:13" s="1698" customFormat="1" ht="15.6">
      <c r="A241" s="1669">
        <v>8</v>
      </c>
      <c r="B241" s="1669">
        <v>6</v>
      </c>
      <c r="C241" s="1669"/>
      <c r="D241" s="1669"/>
      <c r="E241" s="1670"/>
      <c r="F241" s="1670"/>
      <c r="G241" s="1896" t="s">
        <v>307</v>
      </c>
      <c r="H241" s="1681"/>
      <c r="I241" s="1671"/>
      <c r="J241" s="1670"/>
      <c r="K241" s="1672"/>
      <c r="L241" s="1670"/>
      <c r="M241" s="1673"/>
    </row>
    <row r="242" spans="1:13" s="1698" customFormat="1" ht="4.5" customHeight="1">
      <c r="A242" s="1669"/>
      <c r="B242" s="1669"/>
      <c r="C242" s="1669"/>
      <c r="D242" s="1669"/>
      <c r="E242" s="1670"/>
      <c r="F242" s="1670"/>
      <c r="G242" s="1896"/>
      <c r="H242" s="1681"/>
      <c r="I242" s="1671"/>
      <c r="J242" s="1670"/>
      <c r="K242" s="1672"/>
      <c r="L242" s="1670"/>
      <c r="M242" s="1673"/>
    </row>
    <row r="243" spans="1:13" s="1675" customFormat="1" ht="4.5" customHeight="1">
      <c r="A243" s="1669"/>
      <c r="B243" s="1669"/>
      <c r="C243" s="1669"/>
      <c r="D243" s="1669"/>
      <c r="E243" s="1695"/>
      <c r="F243" s="1695"/>
      <c r="G243" s="1897"/>
      <c r="H243" s="1696"/>
      <c r="I243" s="1697"/>
      <c r="J243" s="1696"/>
      <c r="K243" s="1693"/>
      <c r="L243" s="1696"/>
      <c r="M243" s="1691"/>
    </row>
    <row r="244" spans="1:13" s="1706" customFormat="1" ht="26.4">
      <c r="A244" s="1650">
        <v>8</v>
      </c>
      <c r="B244" s="1650">
        <v>6</v>
      </c>
      <c r="C244" s="1650">
        <v>1</v>
      </c>
      <c r="D244" s="1650"/>
      <c r="E244" s="1651"/>
      <c r="F244" s="1651" t="s">
        <v>885</v>
      </c>
      <c r="G244" s="833" t="s">
        <v>308</v>
      </c>
      <c r="H244" s="1652" t="s">
        <v>621</v>
      </c>
      <c r="I244" s="1653" t="s">
        <v>309</v>
      </c>
      <c r="J244" s="1651"/>
      <c r="K244" s="1664"/>
      <c r="L244" s="1651"/>
      <c r="M244" s="1705"/>
    </row>
    <row r="245" spans="1:13" s="1706" customFormat="1" ht="26.4">
      <c r="A245" s="1650">
        <v>8</v>
      </c>
      <c r="B245" s="1650">
        <v>6</v>
      </c>
      <c r="C245" s="1650">
        <v>2</v>
      </c>
      <c r="D245" s="1650"/>
      <c r="E245" s="1651"/>
      <c r="F245" s="1651" t="s">
        <v>885</v>
      </c>
      <c r="G245" s="833" t="s">
        <v>310</v>
      </c>
      <c r="H245" s="1652" t="s">
        <v>621</v>
      </c>
      <c r="I245" s="1653" t="s">
        <v>311</v>
      </c>
      <c r="J245" s="1651"/>
      <c r="K245" s="1664"/>
      <c r="L245" s="1651"/>
      <c r="M245" s="1665"/>
    </row>
    <row r="246" spans="1:13" s="1706" customFormat="1" ht="39.6">
      <c r="A246" s="1650">
        <v>8</v>
      </c>
      <c r="B246" s="1650">
        <v>6</v>
      </c>
      <c r="C246" s="1650">
        <v>3</v>
      </c>
      <c r="D246" s="1650"/>
      <c r="E246" s="1651"/>
      <c r="F246" s="1651" t="s">
        <v>885</v>
      </c>
      <c r="G246" s="833" t="s">
        <v>1043</v>
      </c>
      <c r="H246" s="1652" t="s">
        <v>1012</v>
      </c>
      <c r="I246" s="1653" t="s">
        <v>1042</v>
      </c>
      <c r="J246" s="1651"/>
      <c r="K246" s="1664"/>
      <c r="L246" s="1651"/>
      <c r="M246" s="1665"/>
    </row>
    <row r="247" spans="1:13" s="1706" customFormat="1" ht="52.8">
      <c r="A247" s="1650">
        <v>8</v>
      </c>
      <c r="B247" s="1650">
        <v>6</v>
      </c>
      <c r="C247" s="1650">
        <v>4</v>
      </c>
      <c r="D247" s="1650"/>
      <c r="E247" s="1651"/>
      <c r="F247" s="1651" t="s">
        <v>885</v>
      </c>
      <c r="G247" s="833" t="s">
        <v>1044</v>
      </c>
      <c r="H247" s="1652" t="s">
        <v>1012</v>
      </c>
      <c r="I247" s="1653" t="s">
        <v>1045</v>
      </c>
      <c r="J247" s="1651"/>
      <c r="K247" s="1664"/>
      <c r="L247" s="1651"/>
      <c r="M247" s="1665"/>
    </row>
    <row r="248" spans="1:13" ht="9" customHeight="1">
      <c r="A248" s="1158"/>
      <c r="B248" s="1158"/>
      <c r="C248" s="1158"/>
      <c r="D248" s="1158"/>
      <c r="E248" s="285"/>
      <c r="F248" s="285"/>
      <c r="G248" s="1891"/>
      <c r="H248" s="285"/>
      <c r="I248" s="1044"/>
      <c r="J248" s="285"/>
      <c r="K248" s="323"/>
      <c r="L248" s="285"/>
      <c r="M248" s="1070"/>
    </row>
    <row r="249" spans="1:13" ht="13.8" thickBot="1">
      <c r="A249" s="1158"/>
      <c r="B249" s="1158"/>
      <c r="C249" s="1158"/>
      <c r="D249" s="1158"/>
      <c r="E249" s="285"/>
      <c r="F249" s="285"/>
      <c r="G249" s="1900" t="s">
        <v>85</v>
      </c>
      <c r="H249" s="285"/>
      <c r="I249" s="1044"/>
      <c r="J249" s="285"/>
      <c r="K249" s="323"/>
      <c r="L249" s="285"/>
      <c r="M249" s="1198"/>
    </row>
    <row r="250" spans="1:13" ht="9" customHeight="1" thickTop="1">
      <c r="A250" s="1158"/>
      <c r="B250" s="1158"/>
      <c r="C250" s="1158"/>
      <c r="D250" s="1158"/>
      <c r="E250" s="285"/>
      <c r="F250" s="285"/>
      <c r="G250" s="1891"/>
      <c r="H250" s="285"/>
      <c r="I250" s="1044"/>
      <c r="J250" s="285"/>
      <c r="K250" s="323"/>
      <c r="L250" s="285"/>
      <c r="M250" s="310"/>
    </row>
    <row r="251" spans="1:13" s="1152" customFormat="1" ht="14.4" thickBot="1">
      <c r="A251" s="1162"/>
      <c r="B251" s="1162"/>
      <c r="C251" s="1162"/>
      <c r="D251" s="1162"/>
      <c r="G251" s="1901" t="s">
        <v>86</v>
      </c>
      <c r="K251" s="1153"/>
      <c r="M251" s="1199"/>
    </row>
    <row r="252" spans="1:13" ht="13.8" thickTop="1">
      <c r="A252" s="1158"/>
      <c r="B252" s="1158"/>
      <c r="C252" s="1158"/>
      <c r="D252" s="1158"/>
      <c r="E252" s="285"/>
      <c r="F252" s="285"/>
      <c r="G252" s="1891"/>
      <c r="H252" s="285"/>
      <c r="I252" s="1044"/>
      <c r="J252" s="285"/>
      <c r="K252" s="323"/>
      <c r="L252" s="285"/>
      <c r="M252" s="310"/>
    </row>
    <row r="253" spans="1:13">
      <c r="A253" s="1158"/>
      <c r="B253" s="1158"/>
      <c r="C253" s="1158"/>
      <c r="D253" s="1158"/>
      <c r="E253" s="285"/>
      <c r="F253" s="285"/>
      <c r="G253" s="1891"/>
      <c r="H253" s="285"/>
      <c r="I253" s="1044"/>
      <c r="J253" s="285"/>
      <c r="K253" s="323"/>
      <c r="L253" s="285"/>
      <c r="M253" s="310"/>
    </row>
    <row r="254" spans="1:13">
      <c r="A254" s="1158"/>
      <c r="B254" s="1158"/>
      <c r="C254" s="1158"/>
      <c r="D254" s="1158"/>
      <c r="E254" s="285"/>
      <c r="F254" s="285"/>
      <c r="G254" s="1891"/>
      <c r="H254" s="285"/>
      <c r="I254" s="1044"/>
      <c r="J254" s="285"/>
      <c r="K254" s="323"/>
      <c r="L254" s="285"/>
      <c r="M254" s="310"/>
    </row>
    <row r="255" spans="1:13">
      <c r="A255" s="1158"/>
      <c r="B255" s="1158"/>
      <c r="C255" s="1158"/>
      <c r="D255" s="1158"/>
      <c r="E255" s="285"/>
      <c r="F255" s="285"/>
      <c r="G255" s="1891"/>
      <c r="H255" s="285"/>
      <c r="I255" s="1044"/>
      <c r="J255" s="285"/>
      <c r="K255" s="323"/>
      <c r="L255" s="285"/>
      <c r="M255" s="310"/>
    </row>
    <row r="256" spans="1:13">
      <c r="A256" s="1158"/>
      <c r="B256" s="1158"/>
      <c r="C256" s="1158"/>
      <c r="D256" s="1158"/>
      <c r="E256" s="285"/>
      <c r="F256" s="285"/>
      <c r="G256" s="1891"/>
      <c r="H256" s="285"/>
      <c r="I256" s="1044"/>
      <c r="J256" s="285"/>
      <c r="K256" s="323"/>
      <c r="L256" s="285"/>
      <c r="M256" s="310"/>
    </row>
    <row r="257" spans="1:13">
      <c r="A257" s="1158"/>
      <c r="B257" s="1158"/>
      <c r="C257" s="1158"/>
      <c r="D257" s="1158"/>
      <c r="E257" s="285"/>
      <c r="F257" s="285"/>
      <c r="G257" s="1891"/>
      <c r="H257" s="285"/>
      <c r="I257" s="1044"/>
      <c r="J257" s="285"/>
      <c r="K257" s="323"/>
      <c r="L257" s="285"/>
      <c r="M257" s="310"/>
    </row>
    <row r="258" spans="1:13">
      <c r="A258" s="1158"/>
      <c r="B258" s="1158"/>
      <c r="C258" s="1158"/>
      <c r="D258" s="1158"/>
      <c r="E258" s="285"/>
      <c r="F258" s="285"/>
      <c r="G258" s="1891"/>
      <c r="H258" s="285"/>
      <c r="I258" s="1044"/>
      <c r="J258" s="285"/>
      <c r="K258" s="323"/>
      <c r="L258" s="285"/>
      <c r="M258" s="310"/>
    </row>
    <row r="259" spans="1:13">
      <c r="A259" s="1158"/>
      <c r="B259" s="1158"/>
      <c r="C259" s="1158"/>
      <c r="D259" s="1158"/>
      <c r="E259" s="285"/>
      <c r="F259" s="285"/>
      <c r="G259" s="1891"/>
      <c r="H259" s="285"/>
      <c r="I259" s="1044"/>
      <c r="J259" s="285"/>
      <c r="K259" s="323"/>
      <c r="L259" s="285"/>
      <c r="M259" s="310"/>
    </row>
    <row r="260" spans="1:13">
      <c r="A260" s="286"/>
      <c r="B260" s="286"/>
      <c r="C260" s="286"/>
      <c r="D260" s="286"/>
      <c r="E260" s="285"/>
      <c r="F260" s="285"/>
      <c r="G260" s="1891"/>
      <c r="H260" s="285"/>
      <c r="I260" s="1044"/>
      <c r="J260" s="285"/>
      <c r="K260" s="323"/>
      <c r="L260" s="285"/>
      <c r="M260" s="310"/>
    </row>
    <row r="261" spans="1:13">
      <c r="A261" s="286"/>
      <c r="B261" s="286"/>
      <c r="C261" s="286"/>
      <c r="D261" s="286"/>
      <c r="E261" s="285"/>
      <c r="F261" s="285"/>
      <c r="G261" s="1891"/>
      <c r="H261" s="285"/>
      <c r="I261" s="1044"/>
      <c r="J261" s="285"/>
      <c r="K261" s="323"/>
      <c r="L261" s="285"/>
      <c r="M261" s="310"/>
    </row>
    <row r="262" spans="1:13">
      <c r="A262" s="286"/>
      <c r="B262" s="286"/>
      <c r="C262" s="286"/>
      <c r="D262" s="286"/>
      <c r="E262" s="285"/>
      <c r="F262" s="285"/>
      <c r="G262" s="1891"/>
      <c r="H262" s="285"/>
      <c r="I262" s="1044"/>
      <c r="J262" s="285"/>
      <c r="K262" s="323"/>
      <c r="L262" s="285"/>
      <c r="M262" s="310"/>
    </row>
    <row r="263" spans="1:13">
      <c r="A263" s="286"/>
      <c r="B263" s="286"/>
      <c r="C263" s="286"/>
      <c r="D263" s="286"/>
      <c r="E263" s="285"/>
      <c r="F263" s="285"/>
      <c r="G263" s="1891"/>
      <c r="H263" s="285"/>
      <c r="I263" s="1044"/>
      <c r="J263" s="285"/>
      <c r="K263" s="323"/>
      <c r="L263" s="285"/>
      <c r="M263" s="310"/>
    </row>
    <row r="264" spans="1:13">
      <c r="A264" s="286"/>
      <c r="B264" s="286"/>
      <c r="C264" s="286"/>
      <c r="D264" s="286"/>
      <c r="E264" s="285"/>
      <c r="F264" s="285"/>
      <c r="G264" s="1891"/>
      <c r="H264" s="285"/>
      <c r="I264" s="1044"/>
      <c r="J264" s="285"/>
      <c r="K264" s="323"/>
      <c r="L264" s="285"/>
      <c r="M264" s="310"/>
    </row>
    <row r="265" spans="1:13">
      <c r="A265" s="286"/>
      <c r="B265" s="286"/>
      <c r="C265" s="286"/>
      <c r="D265" s="286"/>
      <c r="E265" s="285"/>
      <c r="F265" s="285"/>
      <c r="G265" s="1891"/>
      <c r="H265" s="285"/>
      <c r="I265" s="1044"/>
      <c r="J265" s="285"/>
      <c r="K265" s="323"/>
      <c r="L265" s="285"/>
      <c r="M265" s="310"/>
    </row>
    <row r="266" spans="1:13">
      <c r="A266" s="286"/>
      <c r="B266" s="286"/>
      <c r="C266" s="286"/>
      <c r="D266" s="286"/>
      <c r="E266" s="285"/>
      <c r="F266" s="285"/>
      <c r="G266" s="1891"/>
      <c r="H266" s="285"/>
      <c r="I266" s="1044"/>
      <c r="J266" s="285"/>
      <c r="K266" s="323"/>
      <c r="L266" s="285"/>
      <c r="M266" s="310"/>
    </row>
  </sheetData>
  <mergeCells count="2">
    <mergeCell ref="F4:G4"/>
    <mergeCell ref="I10:M10"/>
  </mergeCells>
  <phoneticPr fontId="13" type="noConversion"/>
  <pageMargins left="0.78740157480314965" right="0.27559055118110237" top="0.78740157480314965" bottom="1.1811023622047245" header="0.51181102362204722" footer="0.51181102362204722"/>
  <pageSetup paperSize="9" scale="76" fitToHeight="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86"/>
  <sheetViews>
    <sheetView showGridLines="0" topLeftCell="A238" zoomScale="130" zoomScaleNormal="130" zoomScaleSheetLayoutView="85" workbookViewId="0">
      <selection activeCell="F142" sqref="F1:F1048576"/>
    </sheetView>
  </sheetViews>
  <sheetFormatPr baseColWidth="10" defaultRowHeight="13.2"/>
  <cols>
    <col min="1" max="1" width="3.21875" style="286" customWidth="1"/>
    <col min="2" max="2" width="3.21875" style="49" customWidth="1"/>
    <col min="3" max="3" width="4.5546875" style="49" customWidth="1"/>
    <col min="4" max="5" width="4.77734375" customWidth="1"/>
    <col min="6" max="6" width="49.77734375" style="273" customWidth="1"/>
    <col min="7" max="7" width="3.21875" customWidth="1"/>
    <col min="8" max="8" width="17.77734375" style="808" customWidth="1"/>
    <col min="9" max="9" width="1.77734375" style="808" customWidth="1"/>
    <col min="10" max="10" width="11.77734375" style="326" customWidth="1"/>
    <col min="11" max="11" width="1.77734375" customWidth="1"/>
    <col min="12" max="12" width="11.77734375" style="313" customWidth="1"/>
  </cols>
  <sheetData>
    <row r="1" spans="1:12" s="281" customFormat="1" ht="15.6">
      <c r="A1" s="406" t="s">
        <v>497</v>
      </c>
      <c r="B1" s="290"/>
      <c r="C1" s="290"/>
      <c r="D1" s="290"/>
      <c r="E1" s="290"/>
      <c r="F1" s="1878"/>
      <c r="G1" s="290"/>
      <c r="H1" s="1043"/>
      <c r="I1" s="1242"/>
      <c r="J1" s="1243"/>
      <c r="K1" s="1244"/>
      <c r="L1" s="1245"/>
    </row>
    <row r="2" spans="1:12" s="281" customFormat="1" ht="15.6">
      <c r="A2" s="1180" t="str">
        <f>Bez_Phase</f>
        <v>IIa / IIb</v>
      </c>
      <c r="B2" s="290"/>
      <c r="C2" s="290"/>
      <c r="D2" s="290"/>
      <c r="E2" s="290"/>
      <c r="F2" s="1878"/>
      <c r="G2" s="290"/>
      <c r="H2" s="1043"/>
      <c r="I2" s="1242"/>
      <c r="J2" s="1243"/>
      <c r="K2" s="1244"/>
      <c r="L2" s="1245"/>
    </row>
    <row r="3" spans="1:12" s="281" customFormat="1">
      <c r="A3" s="290" t="s">
        <v>633</v>
      </c>
      <c r="B3" s="290"/>
      <c r="C3" s="290"/>
      <c r="D3" s="290"/>
      <c r="E3" s="290"/>
      <c r="F3" s="1875" t="str">
        <f>Lieg_name</f>
        <v>Liegenschaftsbezeichnung</v>
      </c>
      <c r="G3" s="290"/>
      <c r="H3" s="1043"/>
      <c r="I3" s="1246"/>
      <c r="J3" s="1247"/>
      <c r="K3" s="1248"/>
      <c r="L3" s="1249"/>
    </row>
    <row r="4" spans="1:12" s="281" customFormat="1">
      <c r="A4" s="290" t="s">
        <v>498</v>
      </c>
      <c r="B4" s="290"/>
      <c r="C4" s="290"/>
      <c r="D4" s="290"/>
      <c r="E4" s="290"/>
      <c r="F4" s="1875" t="str">
        <f>LGKNR</f>
        <v>012345</v>
      </c>
      <c r="G4" s="290"/>
      <c r="H4" s="1043"/>
      <c r="I4" s="1246"/>
      <c r="J4" s="1247"/>
      <c r="K4" s="1248"/>
      <c r="L4" s="1249"/>
    </row>
    <row r="5" spans="1:12" s="281" customFormat="1">
      <c r="A5" s="290"/>
      <c r="B5" s="290"/>
      <c r="C5" s="290"/>
      <c r="D5" s="290"/>
      <c r="E5" s="290"/>
      <c r="F5" s="1878"/>
      <c r="G5" s="290"/>
      <c r="H5" s="1043"/>
      <c r="I5" s="1043"/>
      <c r="J5" s="330"/>
      <c r="K5" s="290"/>
      <c r="L5" s="319"/>
    </row>
    <row r="6" spans="1:12" s="547" customFormat="1" ht="26.4">
      <c r="A6" s="294" t="s">
        <v>872</v>
      </c>
      <c r="B6" s="294"/>
      <c r="C6" s="294"/>
      <c r="D6" s="1250" t="s">
        <v>873</v>
      </c>
      <c r="E6" s="294" t="s">
        <v>499</v>
      </c>
      <c r="F6" s="1876" t="s">
        <v>500</v>
      </c>
      <c r="G6" s="1251"/>
      <c r="H6" s="1252" t="s">
        <v>501</v>
      </c>
      <c r="I6" s="1253"/>
      <c r="J6" s="1189" t="s">
        <v>502</v>
      </c>
      <c r="K6" s="1190"/>
      <c r="L6" s="1191" t="s">
        <v>139</v>
      </c>
    </row>
    <row r="7" spans="1:12" s="273" customFormat="1" ht="4.5" customHeight="1">
      <c r="A7" s="299"/>
      <c r="B7" s="299"/>
      <c r="C7" s="299"/>
      <c r="D7" s="299"/>
      <c r="E7" s="299"/>
      <c r="F7" s="288"/>
      <c r="G7" s="283"/>
      <c r="H7" s="1067"/>
      <c r="I7" s="1068"/>
      <c r="J7" s="1254"/>
      <c r="K7" s="299"/>
      <c r="L7" s="1255"/>
    </row>
    <row r="8" spans="1:12" ht="13.8">
      <c r="A8" s="1157">
        <v>9</v>
      </c>
      <c r="B8" s="1159"/>
      <c r="C8" s="1159"/>
      <c r="D8" s="1256"/>
      <c r="E8" s="1256" t="s">
        <v>877</v>
      </c>
      <c r="F8" s="1877" t="s">
        <v>440</v>
      </c>
      <c r="G8" s="286"/>
      <c r="H8" s="291"/>
      <c r="I8" s="291"/>
      <c r="J8" s="328"/>
      <c r="K8" s="286"/>
      <c r="L8" s="317"/>
    </row>
    <row r="9" spans="1:12" ht="4.5" customHeight="1">
      <c r="A9" s="1157"/>
      <c r="B9" s="1159"/>
      <c r="C9" s="1159"/>
      <c r="D9" s="1256"/>
      <c r="E9" s="1256"/>
      <c r="F9" s="1877"/>
      <c r="G9" s="286"/>
      <c r="H9" s="291"/>
      <c r="I9" s="291"/>
      <c r="J9" s="328"/>
      <c r="K9" s="286"/>
      <c r="L9" s="317"/>
    </row>
    <row r="10" spans="1:12" ht="79.2">
      <c r="A10" s="1159"/>
      <c r="B10" s="1159"/>
      <c r="C10" s="1159"/>
      <c r="D10" s="290"/>
      <c r="E10" s="290" t="s">
        <v>877</v>
      </c>
      <c r="F10" s="1879" t="s">
        <v>637</v>
      </c>
      <c r="G10" s="286"/>
      <c r="H10" s="1945"/>
      <c r="I10" s="1945"/>
      <c r="J10" s="1945"/>
      <c r="K10" s="1945"/>
      <c r="L10" s="1945"/>
    </row>
    <row r="11" spans="1:12" ht="4.5" customHeight="1">
      <c r="A11" s="1159"/>
      <c r="B11" s="1159"/>
      <c r="C11" s="1159"/>
      <c r="D11" s="290"/>
      <c r="E11" s="290"/>
      <c r="F11" s="1881"/>
      <c r="G11" s="286"/>
      <c r="H11" s="291"/>
      <c r="I11" s="291"/>
      <c r="J11" s="328"/>
      <c r="K11" s="286"/>
      <c r="L11" s="317"/>
    </row>
    <row r="12" spans="1:12" s="165" customFormat="1">
      <c r="A12" s="1159">
        <v>9</v>
      </c>
      <c r="B12" s="1159">
        <v>1</v>
      </c>
      <c r="C12" s="1159"/>
      <c r="D12" s="290"/>
      <c r="E12" s="290" t="s">
        <v>877</v>
      </c>
      <c r="F12" s="1878" t="s">
        <v>441</v>
      </c>
      <c r="G12" s="286"/>
      <c r="H12" s="291"/>
      <c r="I12" s="291"/>
      <c r="J12" s="328"/>
      <c r="K12" s="286"/>
      <c r="L12" s="317"/>
    </row>
    <row r="13" spans="1:12" ht="9" customHeight="1">
      <c r="A13" s="1158"/>
      <c r="B13" s="1158"/>
      <c r="C13" s="1158"/>
      <c r="D13" s="286"/>
      <c r="E13" s="286" t="s">
        <v>877</v>
      </c>
      <c r="F13" s="299"/>
      <c r="G13" s="286"/>
      <c r="H13" s="291"/>
      <c r="I13" s="291"/>
      <c r="J13" s="328"/>
      <c r="K13" s="286"/>
      <c r="L13" s="317"/>
    </row>
    <row r="14" spans="1:12" s="1707" customFormat="1" ht="15.6">
      <c r="A14" s="1650">
        <v>9</v>
      </c>
      <c r="B14" s="1650">
        <v>1</v>
      </c>
      <c r="C14" s="1650">
        <v>1</v>
      </c>
      <c r="D14" s="1651"/>
      <c r="E14" s="1651" t="s">
        <v>885</v>
      </c>
      <c r="F14" s="299" t="s">
        <v>507</v>
      </c>
      <c r="G14" s="1652" t="s">
        <v>1024</v>
      </c>
      <c r="H14" s="1653" t="s">
        <v>1046</v>
      </c>
      <c r="I14" s="1653"/>
      <c r="J14" s="1654"/>
      <c r="K14" s="1651"/>
      <c r="L14" s="1655"/>
    </row>
    <row r="15" spans="1:12" s="1707" customFormat="1" ht="15.6">
      <c r="A15" s="1650">
        <v>9</v>
      </c>
      <c r="B15" s="1650">
        <v>1</v>
      </c>
      <c r="C15" s="1650">
        <v>2</v>
      </c>
      <c r="D15" s="1651"/>
      <c r="E15" s="1651" t="s">
        <v>885</v>
      </c>
      <c r="F15" s="299" t="s">
        <v>902</v>
      </c>
      <c r="G15" s="1652" t="s">
        <v>1024</v>
      </c>
      <c r="H15" s="1653" t="s">
        <v>1047</v>
      </c>
      <c r="I15" s="1653"/>
      <c r="J15" s="1654"/>
      <c r="K15" s="1651"/>
      <c r="L15" s="1655"/>
    </row>
    <row r="16" spans="1:12" s="1707" customFormat="1" ht="26.4">
      <c r="A16" s="1650">
        <v>9</v>
      </c>
      <c r="B16" s="1650">
        <v>1</v>
      </c>
      <c r="C16" s="1650">
        <v>3</v>
      </c>
      <c r="D16" s="1651"/>
      <c r="E16" s="1651" t="s">
        <v>885</v>
      </c>
      <c r="F16" s="833" t="s">
        <v>1050</v>
      </c>
      <c r="G16" s="1652" t="s">
        <v>1012</v>
      </c>
      <c r="H16" s="1653" t="s">
        <v>265</v>
      </c>
      <c r="I16" s="1653"/>
      <c r="J16" s="1654"/>
      <c r="K16" s="1651"/>
      <c r="L16" s="1655"/>
    </row>
    <row r="17" spans="1:12" s="1707" customFormat="1" ht="26.4">
      <c r="A17" s="1650">
        <v>9</v>
      </c>
      <c r="B17" s="1650">
        <v>1</v>
      </c>
      <c r="C17" s="1650">
        <v>4</v>
      </c>
      <c r="D17" s="1651"/>
      <c r="E17" s="1651" t="s">
        <v>885</v>
      </c>
      <c r="F17" s="833" t="s">
        <v>1048</v>
      </c>
      <c r="G17" s="1652" t="s">
        <v>1012</v>
      </c>
      <c r="H17" s="1653" t="s">
        <v>1049</v>
      </c>
      <c r="I17" s="1653"/>
      <c r="J17" s="1654"/>
      <c r="K17" s="1651"/>
      <c r="L17" s="1655"/>
    </row>
    <row r="18" spans="1:12" s="1708" customFormat="1" ht="26.4">
      <c r="A18" s="1650">
        <v>9</v>
      </c>
      <c r="B18" s="1650">
        <v>1</v>
      </c>
      <c r="C18" s="1650">
        <v>5</v>
      </c>
      <c r="D18" s="1651"/>
      <c r="E18" s="1651" t="s">
        <v>885</v>
      </c>
      <c r="F18" s="833" t="s">
        <v>1048</v>
      </c>
      <c r="G18" s="1651"/>
      <c r="H18" s="1653" t="s">
        <v>442</v>
      </c>
      <c r="I18" s="1653"/>
      <c r="J18" s="1654"/>
      <c r="K18" s="1651"/>
      <c r="L18" s="1655"/>
    </row>
    <row r="19" spans="1:12" s="1708" customFormat="1" ht="26.4">
      <c r="A19" s="1650">
        <v>9</v>
      </c>
      <c r="B19" s="1650">
        <v>1</v>
      </c>
      <c r="C19" s="1650">
        <v>6</v>
      </c>
      <c r="D19" s="1651"/>
      <c r="E19" s="1651" t="s">
        <v>885</v>
      </c>
      <c r="F19" s="833" t="s">
        <v>1051</v>
      </c>
      <c r="G19" s="1652" t="s">
        <v>1012</v>
      </c>
      <c r="H19" s="1653" t="s">
        <v>1052</v>
      </c>
      <c r="I19" s="1653"/>
      <c r="J19" s="1654"/>
      <c r="K19" s="1651"/>
      <c r="L19" s="1655"/>
    </row>
    <row r="20" spans="1:12" s="1709" customFormat="1">
      <c r="A20" s="1650">
        <v>9</v>
      </c>
      <c r="B20" s="1650">
        <v>1</v>
      </c>
      <c r="C20" s="1650">
        <v>7</v>
      </c>
      <c r="D20" s="1651"/>
      <c r="E20" s="1651" t="s">
        <v>885</v>
      </c>
      <c r="F20" s="833" t="s">
        <v>443</v>
      </c>
      <c r="G20" s="1651"/>
      <c r="H20" s="1653" t="s">
        <v>1049</v>
      </c>
      <c r="I20" s="1653"/>
      <c r="J20" s="1654"/>
      <c r="K20" s="1651"/>
      <c r="L20" s="1655"/>
    </row>
    <row r="21" spans="1:12" s="1708" customFormat="1">
      <c r="A21" s="1650">
        <v>9</v>
      </c>
      <c r="B21" s="1650">
        <v>1</v>
      </c>
      <c r="C21" s="1650">
        <v>8</v>
      </c>
      <c r="D21" s="1651"/>
      <c r="E21" s="1651" t="s">
        <v>885</v>
      </c>
      <c r="F21" s="833" t="s">
        <v>444</v>
      </c>
      <c r="G21" s="1651"/>
      <c r="H21" s="1653" t="s">
        <v>1055</v>
      </c>
      <c r="I21" s="1653"/>
      <c r="J21" s="1654"/>
      <c r="K21" s="1651"/>
      <c r="L21" s="1655"/>
    </row>
    <row r="22" spans="1:12" s="1710" customFormat="1" ht="15.6">
      <c r="A22" s="1650">
        <v>9</v>
      </c>
      <c r="B22" s="1650">
        <v>1</v>
      </c>
      <c r="C22" s="1650">
        <v>9</v>
      </c>
      <c r="D22" s="1651"/>
      <c r="E22" s="1651" t="s">
        <v>885</v>
      </c>
      <c r="F22" s="833" t="s">
        <v>445</v>
      </c>
      <c r="G22" s="1652" t="s">
        <v>621</v>
      </c>
      <c r="H22" s="1653" t="s">
        <v>446</v>
      </c>
      <c r="I22" s="1653"/>
      <c r="J22" s="1654"/>
      <c r="K22" s="1651"/>
      <c r="L22" s="1655"/>
    </row>
    <row r="23" spans="1:12" s="1710" customFormat="1" ht="20.399999999999999">
      <c r="A23" s="1650">
        <v>9</v>
      </c>
      <c r="B23" s="1650">
        <v>1</v>
      </c>
      <c r="C23" s="1650">
        <v>10</v>
      </c>
      <c r="D23" s="1651"/>
      <c r="E23" s="1651" t="s">
        <v>885</v>
      </c>
      <c r="F23" s="833" t="s">
        <v>447</v>
      </c>
      <c r="G23" s="1652" t="s">
        <v>621</v>
      </c>
      <c r="H23" s="1682" t="s">
        <v>448</v>
      </c>
      <c r="I23" s="1653"/>
      <c r="J23" s="1654"/>
      <c r="K23" s="1651"/>
      <c r="L23" s="1655"/>
    </row>
    <row r="24" spans="1:12" s="1708" customFormat="1">
      <c r="A24" s="1650">
        <v>9</v>
      </c>
      <c r="B24" s="1650">
        <v>1</v>
      </c>
      <c r="C24" s="1650">
        <v>11</v>
      </c>
      <c r="D24" s="1651"/>
      <c r="E24" s="1651" t="s">
        <v>885</v>
      </c>
      <c r="F24" s="833" t="s">
        <v>449</v>
      </c>
      <c r="G24" s="1651"/>
      <c r="H24" s="1653" t="s">
        <v>261</v>
      </c>
      <c r="I24" s="1653"/>
      <c r="J24" s="1654"/>
      <c r="K24" s="1651"/>
      <c r="L24" s="1655"/>
    </row>
    <row r="25" spans="1:12" s="1708" customFormat="1" ht="26.4">
      <c r="A25" s="1650">
        <v>9</v>
      </c>
      <c r="B25" s="1650">
        <v>1</v>
      </c>
      <c r="C25" s="1650">
        <v>12</v>
      </c>
      <c r="D25" s="1651"/>
      <c r="E25" s="1651" t="s">
        <v>885</v>
      </c>
      <c r="F25" s="833" t="s">
        <v>578</v>
      </c>
      <c r="G25" s="1651"/>
      <c r="H25" s="1653" t="s">
        <v>450</v>
      </c>
      <c r="I25" s="1653"/>
      <c r="J25" s="1654"/>
      <c r="K25" s="1651"/>
      <c r="L25" s="1655"/>
    </row>
    <row r="26" spans="1:12" s="1710" customFormat="1" ht="15.6">
      <c r="A26" s="1650">
        <v>9</v>
      </c>
      <c r="B26" s="1650">
        <v>1</v>
      </c>
      <c r="C26" s="1650">
        <v>13</v>
      </c>
      <c r="D26" s="1651"/>
      <c r="E26" s="1651" t="s">
        <v>885</v>
      </c>
      <c r="F26" s="833" t="s">
        <v>262</v>
      </c>
      <c r="G26" s="1652" t="s">
        <v>1012</v>
      </c>
      <c r="H26" s="1653" t="s">
        <v>263</v>
      </c>
      <c r="I26" s="1653"/>
      <c r="J26" s="1654"/>
      <c r="K26" s="1651"/>
      <c r="L26" s="1655"/>
    </row>
    <row r="27" spans="1:12" s="1710" customFormat="1">
      <c r="A27" s="1650">
        <v>9</v>
      </c>
      <c r="B27" s="1650">
        <v>1</v>
      </c>
      <c r="C27" s="1650">
        <v>14</v>
      </c>
      <c r="D27" s="1651"/>
      <c r="E27" s="1651" t="s">
        <v>885</v>
      </c>
      <c r="F27" s="833" t="s">
        <v>264</v>
      </c>
      <c r="G27" s="1651"/>
      <c r="H27" s="1653" t="s">
        <v>265</v>
      </c>
      <c r="I27" s="1653"/>
      <c r="J27" s="1654"/>
      <c r="K27" s="1651"/>
      <c r="L27" s="1655"/>
    </row>
    <row r="28" spans="1:12" s="1710" customFormat="1" ht="26.4">
      <c r="A28" s="1650">
        <v>9</v>
      </c>
      <c r="B28" s="1650">
        <v>1</v>
      </c>
      <c r="C28" s="1650">
        <v>15</v>
      </c>
      <c r="D28" s="1651"/>
      <c r="E28" s="1651" t="s">
        <v>885</v>
      </c>
      <c r="F28" s="833" t="s">
        <v>1060</v>
      </c>
      <c r="G28" s="1651"/>
      <c r="H28" s="1653" t="s">
        <v>1061</v>
      </c>
      <c r="I28" s="1653"/>
      <c r="J28" s="1654"/>
      <c r="K28" s="1651"/>
      <c r="L28" s="1655"/>
    </row>
    <row r="29" spans="1:12" s="1710" customFormat="1" ht="9" customHeight="1">
      <c r="A29" s="1650"/>
      <c r="B29" s="1650"/>
      <c r="C29" s="1650"/>
      <c r="D29" s="1651"/>
      <c r="E29" s="1651"/>
      <c r="F29" s="299"/>
      <c r="G29" s="1651"/>
      <c r="H29" s="1653"/>
      <c r="I29" s="1653"/>
      <c r="J29" s="1711"/>
      <c r="K29" s="1651"/>
      <c r="L29" s="1712"/>
    </row>
    <row r="30" spans="1:12" s="1710" customFormat="1" ht="16.2" thickBot="1">
      <c r="A30" s="1650"/>
      <c r="B30" s="1650"/>
      <c r="C30" s="1650"/>
      <c r="D30" s="1651"/>
      <c r="E30" s="1651"/>
      <c r="F30" s="1880" t="s">
        <v>11</v>
      </c>
      <c r="G30" s="1652"/>
      <c r="H30" s="1653"/>
      <c r="I30" s="1653"/>
      <c r="J30" s="1711"/>
      <c r="K30" s="1651"/>
      <c r="L30" s="1713"/>
    </row>
    <row r="31" spans="1:12" s="1710" customFormat="1" ht="4.5" customHeight="1" thickTop="1">
      <c r="A31" s="1650"/>
      <c r="B31" s="1650"/>
      <c r="C31" s="1650"/>
      <c r="D31" s="1651"/>
      <c r="E31" s="1651"/>
      <c r="F31" s="299"/>
      <c r="G31" s="1651"/>
      <c r="H31" s="1653"/>
      <c r="I31" s="1653"/>
      <c r="J31" s="1711"/>
      <c r="K31" s="1651"/>
      <c r="L31" s="1712"/>
    </row>
    <row r="32" spans="1:12" s="1707" customFormat="1">
      <c r="A32" s="1669">
        <v>9</v>
      </c>
      <c r="B32" s="1669">
        <v>2</v>
      </c>
      <c r="C32" s="1669"/>
      <c r="D32" s="1670"/>
      <c r="E32" s="1670" t="s">
        <v>877</v>
      </c>
      <c r="F32" s="1878" t="s">
        <v>355</v>
      </c>
      <c r="G32" s="1651"/>
      <c r="H32" s="1653"/>
      <c r="I32" s="1653"/>
      <c r="J32" s="1711"/>
      <c r="K32" s="1651"/>
      <c r="L32" s="1712"/>
    </row>
    <row r="33" spans="1:12" s="1707" customFormat="1" ht="4.5" customHeight="1">
      <c r="A33" s="1669"/>
      <c r="B33" s="1669"/>
      <c r="C33" s="1669"/>
      <c r="D33" s="1670"/>
      <c r="E33" s="1670"/>
      <c r="F33" s="1878"/>
      <c r="G33" s="1651"/>
      <c r="H33" s="1653"/>
      <c r="I33" s="1653"/>
      <c r="J33" s="1711"/>
      <c r="K33" s="1651"/>
      <c r="L33" s="1712"/>
    </row>
    <row r="34" spans="1:12" s="1710" customFormat="1" ht="4.5" customHeight="1">
      <c r="A34" s="1650"/>
      <c r="B34" s="1650"/>
      <c r="C34" s="1650"/>
      <c r="D34" s="1651"/>
      <c r="E34" s="1651" t="s">
        <v>877</v>
      </c>
      <c r="F34" s="299"/>
      <c r="G34" s="1651"/>
      <c r="H34" s="1653"/>
      <c r="I34" s="1653"/>
      <c r="J34" s="1711"/>
      <c r="K34" s="1651"/>
      <c r="L34" s="1712"/>
    </row>
    <row r="35" spans="1:12" s="1714" customFormat="1" ht="15.6">
      <c r="A35" s="1650">
        <v>9</v>
      </c>
      <c r="B35" s="1650">
        <v>2</v>
      </c>
      <c r="C35" s="1650">
        <v>1</v>
      </c>
      <c r="D35" s="1651"/>
      <c r="E35" s="1651" t="s">
        <v>885</v>
      </c>
      <c r="F35" s="299" t="s">
        <v>451</v>
      </c>
      <c r="G35" s="1652" t="s">
        <v>577</v>
      </c>
      <c r="H35" s="1653" t="s">
        <v>452</v>
      </c>
      <c r="I35" s="1653"/>
      <c r="J35" s="1654"/>
      <c r="K35" s="1651"/>
      <c r="L35" s="1655"/>
    </row>
    <row r="36" spans="1:12" s="1714" customFormat="1" ht="15.6">
      <c r="A36" s="1650">
        <v>9</v>
      </c>
      <c r="B36" s="1650">
        <v>2</v>
      </c>
      <c r="C36" s="1650">
        <v>2</v>
      </c>
      <c r="D36" s="1651"/>
      <c r="E36" s="1651" t="s">
        <v>885</v>
      </c>
      <c r="F36" s="299" t="s">
        <v>453</v>
      </c>
      <c r="G36" s="1652" t="s">
        <v>577</v>
      </c>
      <c r="H36" s="1653" t="s">
        <v>454</v>
      </c>
      <c r="I36" s="1653"/>
      <c r="J36" s="1654"/>
      <c r="K36" s="1651"/>
      <c r="L36" s="1655"/>
    </row>
    <row r="37" spans="1:12" s="1714" customFormat="1" ht="15.6">
      <c r="A37" s="1650">
        <v>9</v>
      </c>
      <c r="B37" s="1650">
        <v>2</v>
      </c>
      <c r="C37" s="1650">
        <v>3</v>
      </c>
      <c r="D37" s="1651"/>
      <c r="E37" s="1651" t="s">
        <v>885</v>
      </c>
      <c r="F37" s="299" t="s">
        <v>455</v>
      </c>
      <c r="G37" s="1652" t="s">
        <v>621</v>
      </c>
      <c r="H37" s="1653" t="s">
        <v>456</v>
      </c>
      <c r="I37" s="1653"/>
      <c r="J37" s="1654"/>
      <c r="K37" s="1651"/>
      <c r="L37" s="1655"/>
    </row>
    <row r="38" spans="1:12" s="1714" customFormat="1" ht="15.6">
      <c r="A38" s="1650">
        <v>9</v>
      </c>
      <c r="B38" s="1650">
        <v>2</v>
      </c>
      <c r="C38" s="1650">
        <v>4</v>
      </c>
      <c r="D38" s="1651"/>
      <c r="E38" s="1651" t="s">
        <v>885</v>
      </c>
      <c r="F38" s="299" t="s">
        <v>457</v>
      </c>
      <c r="G38" s="1652" t="s">
        <v>577</v>
      </c>
      <c r="H38" s="1715" t="s">
        <v>458</v>
      </c>
      <c r="I38" s="1653"/>
      <c r="J38" s="1654"/>
      <c r="K38" s="1651"/>
      <c r="L38" s="1655"/>
    </row>
    <row r="39" spans="1:12" s="1714" customFormat="1" ht="15.6">
      <c r="A39" s="1650">
        <v>9</v>
      </c>
      <c r="B39" s="1650">
        <v>2</v>
      </c>
      <c r="C39" s="1650">
        <v>5</v>
      </c>
      <c r="D39" s="1651"/>
      <c r="E39" s="1651" t="s">
        <v>885</v>
      </c>
      <c r="F39" s="299" t="s">
        <v>459</v>
      </c>
      <c r="G39" s="1652" t="s">
        <v>621</v>
      </c>
      <c r="H39" s="1653" t="s">
        <v>1062</v>
      </c>
      <c r="I39" s="1653"/>
      <c r="J39" s="1654"/>
      <c r="K39" s="1651"/>
      <c r="L39" s="1655"/>
    </row>
    <row r="40" spans="1:12" s="1714" customFormat="1" ht="15.6">
      <c r="A40" s="1650">
        <v>9</v>
      </c>
      <c r="B40" s="1650">
        <v>2</v>
      </c>
      <c r="C40" s="1650">
        <v>6</v>
      </c>
      <c r="D40" s="1651"/>
      <c r="E40" s="1651" t="s">
        <v>885</v>
      </c>
      <c r="F40" s="299" t="s">
        <v>460</v>
      </c>
      <c r="G40" s="1652" t="s">
        <v>577</v>
      </c>
      <c r="H40" s="1653" t="s">
        <v>461</v>
      </c>
      <c r="I40" s="1653"/>
      <c r="J40" s="1654"/>
      <c r="K40" s="1651"/>
      <c r="L40" s="1655"/>
    </row>
    <row r="41" spans="1:12" s="1714" customFormat="1" ht="15.6">
      <c r="A41" s="1650">
        <v>9</v>
      </c>
      <c r="B41" s="1650">
        <v>2</v>
      </c>
      <c r="C41" s="1650">
        <v>7</v>
      </c>
      <c r="D41" s="1651"/>
      <c r="E41" s="1651" t="s">
        <v>885</v>
      </c>
      <c r="F41" s="299" t="s">
        <v>460</v>
      </c>
      <c r="G41" s="1652" t="s">
        <v>196</v>
      </c>
      <c r="H41" s="1653" t="s">
        <v>462</v>
      </c>
      <c r="I41" s="1653"/>
      <c r="J41" s="1654"/>
      <c r="K41" s="1651"/>
      <c r="L41" s="1655"/>
    </row>
    <row r="42" spans="1:12" s="1714" customFormat="1" ht="15.6">
      <c r="A42" s="1650">
        <v>9</v>
      </c>
      <c r="B42" s="1650">
        <v>2</v>
      </c>
      <c r="C42" s="1650">
        <v>8</v>
      </c>
      <c r="D42" s="1651"/>
      <c r="E42" s="1651" t="s">
        <v>885</v>
      </c>
      <c r="F42" s="299" t="s">
        <v>463</v>
      </c>
      <c r="G42" s="1652" t="s">
        <v>1024</v>
      </c>
      <c r="H42" s="1653" t="s">
        <v>458</v>
      </c>
      <c r="I42" s="1653"/>
      <c r="J42" s="1654"/>
      <c r="K42" s="1651"/>
      <c r="L42" s="1655"/>
    </row>
    <row r="43" spans="1:12" s="1651" customFormat="1" ht="15.6">
      <c r="A43" s="1650">
        <v>9</v>
      </c>
      <c r="B43" s="1650">
        <v>2</v>
      </c>
      <c r="C43" s="1650">
        <v>9</v>
      </c>
      <c r="E43" s="1651" t="s">
        <v>885</v>
      </c>
      <c r="F43" s="299" t="s">
        <v>463</v>
      </c>
      <c r="G43" s="1652" t="s">
        <v>1073</v>
      </c>
      <c r="H43" s="1653" t="s">
        <v>464</v>
      </c>
      <c r="I43" s="1653"/>
      <c r="J43" s="1654"/>
      <c r="L43" s="1655"/>
    </row>
    <row r="44" spans="1:12" s="1714" customFormat="1" ht="15.6">
      <c r="A44" s="1650">
        <v>9</v>
      </c>
      <c r="B44" s="1650">
        <v>2</v>
      </c>
      <c r="C44" s="1650">
        <v>10</v>
      </c>
      <c r="D44" s="1651"/>
      <c r="E44" s="1651" t="s">
        <v>885</v>
      </c>
      <c r="F44" s="1882" t="s">
        <v>465</v>
      </c>
      <c r="G44" s="1652" t="s">
        <v>621</v>
      </c>
      <c r="H44" s="1716" t="s">
        <v>466</v>
      </c>
      <c r="I44" s="1653"/>
      <c r="J44" s="1654"/>
      <c r="K44" s="1651"/>
      <c r="L44" s="1655"/>
    </row>
    <row r="45" spans="1:12" s="1714" customFormat="1" ht="15.6">
      <c r="A45" s="1650">
        <v>9</v>
      </c>
      <c r="B45" s="1650">
        <v>2</v>
      </c>
      <c r="C45" s="1650">
        <v>11</v>
      </c>
      <c r="D45" s="1651"/>
      <c r="E45" s="1651" t="s">
        <v>885</v>
      </c>
      <c r="F45" s="299" t="s">
        <v>467</v>
      </c>
      <c r="G45" s="1652" t="s">
        <v>1012</v>
      </c>
      <c r="H45" s="1653" t="s">
        <v>1074</v>
      </c>
      <c r="I45" s="1653"/>
      <c r="J45" s="1654"/>
      <c r="K45" s="1651"/>
      <c r="L45" s="1655"/>
    </row>
    <row r="46" spans="1:12" s="1714" customFormat="1" ht="15.6">
      <c r="A46" s="1650">
        <v>9</v>
      </c>
      <c r="B46" s="1650">
        <v>2</v>
      </c>
      <c r="C46" s="1650">
        <v>12</v>
      </c>
      <c r="D46" s="1651"/>
      <c r="E46" s="1651" t="s">
        <v>885</v>
      </c>
      <c r="F46" s="299" t="s">
        <v>467</v>
      </c>
      <c r="G46" s="1652" t="s">
        <v>1012</v>
      </c>
      <c r="H46" s="1653" t="s">
        <v>266</v>
      </c>
      <c r="I46" s="1653"/>
      <c r="J46" s="1654"/>
      <c r="K46" s="1651"/>
      <c r="L46" s="1655"/>
    </row>
    <row r="47" spans="1:12" s="1714" customFormat="1" ht="15.6">
      <c r="A47" s="1650">
        <v>9</v>
      </c>
      <c r="B47" s="1650">
        <v>2</v>
      </c>
      <c r="C47" s="1650">
        <v>13</v>
      </c>
      <c r="D47" s="1651"/>
      <c r="E47" s="1651" t="s">
        <v>885</v>
      </c>
      <c r="F47" s="299" t="s">
        <v>467</v>
      </c>
      <c r="G47" s="1652" t="s">
        <v>1012</v>
      </c>
      <c r="H47" s="1653" t="s">
        <v>1075</v>
      </c>
      <c r="I47" s="1653"/>
      <c r="J47" s="1654"/>
      <c r="K47" s="1651"/>
      <c r="L47" s="1655"/>
    </row>
    <row r="48" spans="1:12" s="1714" customFormat="1" ht="15.6">
      <c r="A48" s="1650">
        <v>9</v>
      </c>
      <c r="B48" s="1650">
        <v>2</v>
      </c>
      <c r="C48" s="1650">
        <v>14</v>
      </c>
      <c r="D48" s="1651"/>
      <c r="E48" s="1651" t="s">
        <v>885</v>
      </c>
      <c r="F48" s="299" t="s">
        <v>468</v>
      </c>
      <c r="G48" s="1652" t="s">
        <v>1012</v>
      </c>
      <c r="H48" s="1653" t="s">
        <v>1074</v>
      </c>
      <c r="I48" s="1653"/>
      <c r="J48" s="1654"/>
      <c r="K48" s="1651"/>
      <c r="L48" s="1655"/>
    </row>
    <row r="49" spans="1:12" s="1714" customFormat="1" ht="15.6">
      <c r="A49" s="1650">
        <v>9</v>
      </c>
      <c r="B49" s="1650">
        <v>2</v>
      </c>
      <c r="C49" s="1650">
        <v>15</v>
      </c>
      <c r="D49" s="1651"/>
      <c r="E49" s="1651" t="s">
        <v>885</v>
      </c>
      <c r="F49" s="299" t="s">
        <v>468</v>
      </c>
      <c r="G49" s="1652" t="s">
        <v>1012</v>
      </c>
      <c r="H49" s="1653" t="s">
        <v>266</v>
      </c>
      <c r="I49" s="1653"/>
      <c r="J49" s="1654"/>
      <c r="K49" s="1651"/>
      <c r="L49" s="1655"/>
    </row>
    <row r="50" spans="1:12" s="1714" customFormat="1" ht="15.6">
      <c r="A50" s="1650">
        <v>9</v>
      </c>
      <c r="B50" s="1650">
        <v>2</v>
      </c>
      <c r="C50" s="1650">
        <v>16</v>
      </c>
      <c r="D50" s="1651"/>
      <c r="E50" s="1651" t="s">
        <v>885</v>
      </c>
      <c r="F50" s="299" t="s">
        <v>468</v>
      </c>
      <c r="G50" s="1652" t="s">
        <v>1012</v>
      </c>
      <c r="H50" s="1653" t="s">
        <v>1075</v>
      </c>
      <c r="I50" s="1653"/>
      <c r="J50" s="1654"/>
      <c r="K50" s="1651"/>
      <c r="L50" s="1655"/>
    </row>
    <row r="51" spans="1:12" s="1714" customFormat="1" ht="15.6">
      <c r="A51" s="1650">
        <v>9</v>
      </c>
      <c r="B51" s="1650">
        <v>2</v>
      </c>
      <c r="C51" s="1650">
        <v>17</v>
      </c>
      <c r="D51" s="1651"/>
      <c r="E51" s="1651" t="s">
        <v>885</v>
      </c>
      <c r="F51" s="299" t="s">
        <v>163</v>
      </c>
      <c r="G51" s="1652" t="s">
        <v>1012</v>
      </c>
      <c r="H51" s="1653" t="s">
        <v>458</v>
      </c>
      <c r="I51" s="1653"/>
      <c r="J51" s="1654"/>
      <c r="K51" s="1651"/>
      <c r="L51" s="1655"/>
    </row>
    <row r="52" spans="1:12" s="1714" customFormat="1" ht="15.6">
      <c r="A52" s="1650">
        <v>9</v>
      </c>
      <c r="B52" s="1650">
        <v>2</v>
      </c>
      <c r="C52" s="1650">
        <v>18</v>
      </c>
      <c r="D52" s="1651"/>
      <c r="E52" s="1651" t="s">
        <v>885</v>
      </c>
      <c r="F52" s="299" t="s">
        <v>163</v>
      </c>
      <c r="G52" s="1652" t="s">
        <v>1012</v>
      </c>
      <c r="H52" s="1653" t="s">
        <v>469</v>
      </c>
      <c r="I52" s="1653"/>
      <c r="J52" s="1654"/>
      <c r="K52" s="1651"/>
      <c r="L52" s="1655"/>
    </row>
    <row r="53" spans="1:12" s="1714" customFormat="1" ht="15.6">
      <c r="A53" s="1650">
        <v>9</v>
      </c>
      <c r="B53" s="1650">
        <v>2</v>
      </c>
      <c r="C53" s="1650">
        <v>19</v>
      </c>
      <c r="D53" s="1651"/>
      <c r="E53" s="1651" t="s">
        <v>885</v>
      </c>
      <c r="F53" s="299" t="s">
        <v>167</v>
      </c>
      <c r="G53" s="1652" t="s">
        <v>196</v>
      </c>
      <c r="H53" s="1653" t="s">
        <v>470</v>
      </c>
      <c r="I53" s="1653"/>
      <c r="J53" s="1654"/>
      <c r="K53" s="1651"/>
      <c r="L53" s="1655"/>
    </row>
    <row r="54" spans="1:12" s="1714" customFormat="1" ht="15.6">
      <c r="A54" s="1650">
        <v>9</v>
      </c>
      <c r="B54" s="1650">
        <v>2</v>
      </c>
      <c r="C54" s="1650">
        <v>20</v>
      </c>
      <c r="D54" s="1651"/>
      <c r="E54" s="1651" t="s">
        <v>885</v>
      </c>
      <c r="F54" s="299" t="s">
        <v>167</v>
      </c>
      <c r="G54" s="1652" t="s">
        <v>577</v>
      </c>
      <c r="H54" s="1653" t="s">
        <v>458</v>
      </c>
      <c r="I54" s="1653"/>
      <c r="J54" s="1654"/>
      <c r="K54" s="1651"/>
      <c r="L54" s="1655"/>
    </row>
    <row r="55" spans="1:12" s="1714" customFormat="1" ht="15.6">
      <c r="A55" s="1650">
        <v>9</v>
      </c>
      <c r="B55" s="1650">
        <v>2</v>
      </c>
      <c r="C55" s="1650">
        <v>21</v>
      </c>
      <c r="D55" s="1651"/>
      <c r="E55" s="1651" t="s">
        <v>885</v>
      </c>
      <c r="F55" s="299" t="s">
        <v>167</v>
      </c>
      <c r="G55" s="1652" t="s">
        <v>577</v>
      </c>
      <c r="H55" s="1653" t="s">
        <v>471</v>
      </c>
      <c r="I55" s="1653"/>
      <c r="J55" s="1654"/>
      <c r="K55" s="1651"/>
      <c r="L55" s="1655"/>
    </row>
    <row r="56" spans="1:12" s="1714" customFormat="1" ht="15.6">
      <c r="A56" s="1650">
        <v>9</v>
      </c>
      <c r="B56" s="1650">
        <v>2</v>
      </c>
      <c r="C56" s="1650">
        <v>22</v>
      </c>
      <c r="D56" s="1651"/>
      <c r="E56" s="1651" t="s">
        <v>885</v>
      </c>
      <c r="F56" s="299" t="s">
        <v>472</v>
      </c>
      <c r="G56" s="1652" t="s">
        <v>577</v>
      </c>
      <c r="H56" s="1653" t="s">
        <v>473</v>
      </c>
      <c r="I56" s="1653"/>
      <c r="J56" s="1654"/>
      <c r="K56" s="1651"/>
      <c r="L56" s="1655"/>
    </row>
    <row r="57" spans="1:12" s="1714" customFormat="1" ht="15.6">
      <c r="A57" s="1650">
        <v>9</v>
      </c>
      <c r="B57" s="1650">
        <v>2</v>
      </c>
      <c r="C57" s="1650">
        <v>23</v>
      </c>
      <c r="D57" s="1651"/>
      <c r="E57" s="1651" t="s">
        <v>885</v>
      </c>
      <c r="F57" s="299" t="s">
        <v>168</v>
      </c>
      <c r="G57" s="1652" t="s">
        <v>577</v>
      </c>
      <c r="H57" s="1653" t="s">
        <v>474</v>
      </c>
      <c r="I57" s="1653"/>
      <c r="J57" s="1654"/>
      <c r="K57" s="1651"/>
      <c r="L57" s="1655"/>
    </row>
    <row r="58" spans="1:12" s="1714" customFormat="1" ht="15.6">
      <c r="A58" s="1650">
        <v>9</v>
      </c>
      <c r="B58" s="1650">
        <v>2</v>
      </c>
      <c r="C58" s="1650">
        <v>24</v>
      </c>
      <c r="D58" s="1651"/>
      <c r="E58" s="1651" t="s">
        <v>885</v>
      </c>
      <c r="F58" s="299" t="s">
        <v>168</v>
      </c>
      <c r="G58" s="1652" t="s">
        <v>577</v>
      </c>
      <c r="H58" s="1653" t="s">
        <v>458</v>
      </c>
      <c r="I58" s="1653"/>
      <c r="J58" s="1654"/>
      <c r="K58" s="1651"/>
      <c r="L58" s="1655"/>
    </row>
    <row r="59" spans="1:12" s="1714" customFormat="1" ht="15.6">
      <c r="A59" s="1650">
        <v>9</v>
      </c>
      <c r="B59" s="1650">
        <v>2</v>
      </c>
      <c r="C59" s="1650">
        <v>25</v>
      </c>
      <c r="D59" s="1651"/>
      <c r="E59" s="1651" t="s">
        <v>885</v>
      </c>
      <c r="F59" s="299" t="s">
        <v>475</v>
      </c>
      <c r="G59" s="1652" t="s">
        <v>577</v>
      </c>
      <c r="H59" s="1653" t="s">
        <v>476</v>
      </c>
      <c r="I59" s="1653"/>
      <c r="J59" s="1654"/>
      <c r="K59" s="1651"/>
      <c r="L59" s="1655"/>
    </row>
    <row r="60" spans="1:12" s="1714" customFormat="1" ht="15.6">
      <c r="A60" s="1650">
        <v>9</v>
      </c>
      <c r="B60" s="1650">
        <v>2</v>
      </c>
      <c r="C60" s="1650">
        <v>26</v>
      </c>
      <c r="D60" s="1651"/>
      <c r="E60" s="1651" t="s">
        <v>885</v>
      </c>
      <c r="F60" s="833" t="s">
        <v>864</v>
      </c>
      <c r="G60" s="1652" t="s">
        <v>577</v>
      </c>
      <c r="H60" s="1653" t="s">
        <v>477</v>
      </c>
      <c r="I60" s="1653"/>
      <c r="J60" s="1654"/>
      <c r="K60" s="1651"/>
      <c r="L60" s="1655"/>
    </row>
    <row r="61" spans="1:12" s="1714" customFormat="1" ht="15.6">
      <c r="A61" s="1650">
        <v>9</v>
      </c>
      <c r="B61" s="1650">
        <v>2</v>
      </c>
      <c r="C61" s="1650">
        <v>27</v>
      </c>
      <c r="D61" s="1651"/>
      <c r="E61" s="1651" t="s">
        <v>885</v>
      </c>
      <c r="F61" s="299" t="s">
        <v>478</v>
      </c>
      <c r="G61" s="1652" t="s">
        <v>621</v>
      </c>
      <c r="H61" s="1653" t="s">
        <v>267</v>
      </c>
      <c r="I61" s="1653"/>
      <c r="J61" s="1654"/>
      <c r="K61" s="1651"/>
      <c r="L61" s="1655"/>
    </row>
    <row r="62" spans="1:12" s="1714" customFormat="1" ht="15.6">
      <c r="A62" s="1650">
        <v>9</v>
      </c>
      <c r="B62" s="1650">
        <v>2</v>
      </c>
      <c r="C62" s="1650">
        <v>28</v>
      </c>
      <c r="D62" s="1651"/>
      <c r="E62" s="1651" t="s">
        <v>885</v>
      </c>
      <c r="F62" s="299" t="s">
        <v>480</v>
      </c>
      <c r="G62" s="1652" t="s">
        <v>577</v>
      </c>
      <c r="H62" s="1653" t="s">
        <v>458</v>
      </c>
      <c r="I62" s="1653"/>
      <c r="J62" s="1654"/>
      <c r="K62" s="1651"/>
      <c r="L62" s="1655"/>
    </row>
    <row r="63" spans="1:12" s="1714" customFormat="1" ht="15.6">
      <c r="A63" s="1650">
        <v>9</v>
      </c>
      <c r="B63" s="1650">
        <v>2</v>
      </c>
      <c r="C63" s="1650">
        <v>29</v>
      </c>
      <c r="D63" s="1651"/>
      <c r="E63" s="1651" t="s">
        <v>885</v>
      </c>
      <c r="F63" s="299" t="s">
        <v>481</v>
      </c>
      <c r="G63" s="1652" t="s">
        <v>577</v>
      </c>
      <c r="H63" s="1653" t="s">
        <v>268</v>
      </c>
      <c r="I63" s="1653"/>
      <c r="J63" s="1654"/>
      <c r="K63" s="1651"/>
      <c r="L63" s="1655"/>
    </row>
    <row r="64" spans="1:12" s="1714" customFormat="1" ht="15.6">
      <c r="A64" s="1650">
        <v>9</v>
      </c>
      <c r="B64" s="1650">
        <v>2</v>
      </c>
      <c r="C64" s="1650">
        <v>30</v>
      </c>
      <c r="D64" s="1651"/>
      <c r="E64" s="1651" t="s">
        <v>885</v>
      </c>
      <c r="F64" s="1882" t="s">
        <v>214</v>
      </c>
      <c r="G64" s="1652" t="s">
        <v>577</v>
      </c>
      <c r="H64" s="1716" t="s">
        <v>170</v>
      </c>
      <c r="I64" s="1653"/>
      <c r="J64" s="1654"/>
      <c r="K64" s="1651"/>
      <c r="L64" s="1655"/>
    </row>
    <row r="65" spans="1:12" s="1714" customFormat="1" ht="15.6">
      <c r="A65" s="1650">
        <v>9</v>
      </c>
      <c r="B65" s="1650">
        <v>2</v>
      </c>
      <c r="C65" s="1650">
        <v>31</v>
      </c>
      <c r="D65" s="1651"/>
      <c r="E65" s="1651" t="s">
        <v>885</v>
      </c>
      <c r="F65" s="1882" t="s">
        <v>482</v>
      </c>
      <c r="G65" s="1652" t="s">
        <v>621</v>
      </c>
      <c r="H65" s="1717" t="s">
        <v>483</v>
      </c>
      <c r="I65" s="1653"/>
      <c r="J65" s="1654"/>
      <c r="K65" s="1651"/>
      <c r="L65" s="1655"/>
    </row>
    <row r="66" spans="1:12" s="1714" customFormat="1" ht="15.6">
      <c r="A66" s="1650">
        <v>9</v>
      </c>
      <c r="B66" s="1650">
        <v>2</v>
      </c>
      <c r="C66" s="1650">
        <v>32</v>
      </c>
      <c r="D66" s="1651"/>
      <c r="E66" s="1651" t="s">
        <v>885</v>
      </c>
      <c r="F66" s="299" t="s">
        <v>484</v>
      </c>
      <c r="G66" s="1652" t="s">
        <v>1024</v>
      </c>
      <c r="H66" s="1653" t="s">
        <v>458</v>
      </c>
      <c r="I66" s="1653"/>
      <c r="J66" s="1654"/>
      <c r="K66" s="1651"/>
      <c r="L66" s="1655"/>
    </row>
    <row r="67" spans="1:12" s="1714" customFormat="1" ht="15.6">
      <c r="A67" s="1650">
        <v>9</v>
      </c>
      <c r="B67" s="1650">
        <v>2</v>
      </c>
      <c r="C67" s="1650">
        <v>33</v>
      </c>
      <c r="D67" s="1651"/>
      <c r="E67" s="1651" t="s">
        <v>885</v>
      </c>
      <c r="F67" s="299" t="s">
        <v>484</v>
      </c>
      <c r="G67" s="1652" t="s">
        <v>1024</v>
      </c>
      <c r="H67" s="1653" t="s">
        <v>485</v>
      </c>
      <c r="I67" s="1653"/>
      <c r="J67" s="1654"/>
      <c r="K67" s="1651"/>
      <c r="L67" s="1655"/>
    </row>
    <row r="68" spans="1:12" s="1714" customFormat="1" ht="15.6">
      <c r="A68" s="1650">
        <v>9</v>
      </c>
      <c r="B68" s="1650">
        <v>2</v>
      </c>
      <c r="C68" s="1650">
        <v>34</v>
      </c>
      <c r="D68" s="1651"/>
      <c r="E68" s="1651" t="s">
        <v>885</v>
      </c>
      <c r="F68" s="299" t="s">
        <v>269</v>
      </c>
      <c r="G68" s="1652" t="s">
        <v>577</v>
      </c>
      <c r="H68" s="1653" t="s">
        <v>1063</v>
      </c>
      <c r="I68" s="1653"/>
      <c r="J68" s="1654"/>
      <c r="K68" s="1651"/>
      <c r="L68" s="1655"/>
    </row>
    <row r="69" spans="1:12" s="1714" customFormat="1" ht="15.6">
      <c r="A69" s="1650">
        <v>9</v>
      </c>
      <c r="B69" s="1650">
        <v>2</v>
      </c>
      <c r="C69" s="1650">
        <v>35</v>
      </c>
      <c r="D69" s="1651"/>
      <c r="E69" s="1651" t="s">
        <v>885</v>
      </c>
      <c r="F69" s="299" t="s">
        <v>990</v>
      </c>
      <c r="G69" s="1652" t="s">
        <v>577</v>
      </c>
      <c r="H69" s="1653" t="s">
        <v>991</v>
      </c>
      <c r="I69" s="1653"/>
      <c r="J69" s="1654"/>
      <c r="K69" s="1651"/>
      <c r="L69" s="1655"/>
    </row>
    <row r="70" spans="1:12" s="1714" customFormat="1" ht="15.6">
      <c r="A70" s="1650">
        <v>9</v>
      </c>
      <c r="B70" s="1650">
        <v>2</v>
      </c>
      <c r="C70" s="1650">
        <v>36</v>
      </c>
      <c r="D70" s="1651"/>
      <c r="E70" s="1651" t="s">
        <v>885</v>
      </c>
      <c r="F70" s="299" t="s">
        <v>992</v>
      </c>
      <c r="G70" s="1652" t="s">
        <v>621</v>
      </c>
      <c r="H70" s="1653" t="s">
        <v>991</v>
      </c>
      <c r="I70" s="1653"/>
      <c r="J70" s="1654"/>
      <c r="K70" s="1651"/>
      <c r="L70" s="1655"/>
    </row>
    <row r="71" spans="1:12" s="1714" customFormat="1" ht="26.4">
      <c r="A71" s="1650">
        <v>9</v>
      </c>
      <c r="B71" s="1650">
        <v>2</v>
      </c>
      <c r="C71" s="1650">
        <v>37</v>
      </c>
      <c r="D71" s="1651"/>
      <c r="E71" s="1651" t="s">
        <v>885</v>
      </c>
      <c r="F71" s="833" t="s">
        <v>994</v>
      </c>
      <c r="G71" s="1652" t="s">
        <v>621</v>
      </c>
      <c r="H71" s="1682" t="s">
        <v>995</v>
      </c>
      <c r="I71" s="1653"/>
      <c r="J71" s="1654"/>
      <c r="K71" s="1651"/>
      <c r="L71" s="1655"/>
    </row>
    <row r="72" spans="1:12" s="1714" customFormat="1" ht="9" customHeight="1">
      <c r="A72" s="1650"/>
      <c r="B72" s="1650"/>
      <c r="C72" s="1650"/>
      <c r="D72" s="1651"/>
      <c r="E72" s="1651"/>
      <c r="F72" s="299"/>
      <c r="G72" s="1651"/>
      <c r="H72" s="1653"/>
      <c r="I72" s="1653"/>
      <c r="J72" s="1711"/>
      <c r="K72" s="1651"/>
      <c r="L72" s="1712"/>
    </row>
    <row r="73" spans="1:12" s="1714" customFormat="1" ht="16.2" thickBot="1">
      <c r="A73" s="1650"/>
      <c r="B73" s="1650"/>
      <c r="C73" s="1650"/>
      <c r="D73" s="1651"/>
      <c r="E73" s="1651"/>
      <c r="F73" s="1880" t="s">
        <v>10</v>
      </c>
      <c r="G73" s="1652"/>
      <c r="H73" s="1653"/>
      <c r="I73" s="1653"/>
      <c r="J73" s="1711"/>
      <c r="K73" s="1651"/>
      <c r="L73" s="1713"/>
    </row>
    <row r="74" spans="1:12" s="1714" customFormat="1" ht="4.5" customHeight="1" thickTop="1">
      <c r="A74" s="1650"/>
      <c r="B74" s="1650"/>
      <c r="C74" s="1650"/>
      <c r="D74" s="1651"/>
      <c r="E74" s="1651"/>
      <c r="F74" s="1880"/>
      <c r="G74" s="1652"/>
      <c r="H74" s="1653"/>
      <c r="I74" s="1653"/>
      <c r="J74" s="1711"/>
      <c r="K74" s="1651"/>
      <c r="L74" s="1718"/>
    </row>
    <row r="75" spans="1:12" s="1670" customFormat="1">
      <c r="A75" s="1669">
        <v>9</v>
      </c>
      <c r="B75" s="1669">
        <v>3</v>
      </c>
      <c r="C75" s="1669"/>
      <c r="E75" s="1670" t="s">
        <v>877</v>
      </c>
      <c r="F75" s="1878" t="s">
        <v>178</v>
      </c>
      <c r="H75" s="1671"/>
      <c r="I75" s="1671"/>
      <c r="J75" s="1719"/>
      <c r="L75" s="1720"/>
    </row>
    <row r="76" spans="1:12" s="1670" customFormat="1" ht="4.5" customHeight="1">
      <c r="A76" s="1669"/>
      <c r="B76" s="1669"/>
      <c r="C76" s="1669"/>
      <c r="F76" s="1878"/>
      <c r="H76" s="1671"/>
      <c r="I76" s="1671"/>
      <c r="J76" s="1719"/>
      <c r="L76" s="1720"/>
    </row>
    <row r="77" spans="1:12" s="1714" customFormat="1" ht="4.5" customHeight="1">
      <c r="A77" s="1650"/>
      <c r="B77" s="1650"/>
      <c r="C77" s="1650"/>
      <c r="D77" s="1651"/>
      <c r="E77" s="1651"/>
      <c r="F77" s="299"/>
      <c r="G77" s="1651"/>
      <c r="H77" s="1653"/>
      <c r="I77" s="1653"/>
      <c r="J77" s="1711"/>
      <c r="K77" s="1651"/>
      <c r="L77" s="1712"/>
    </row>
    <row r="78" spans="1:12" s="1714" customFormat="1" ht="15.6">
      <c r="A78" s="1650">
        <v>9</v>
      </c>
      <c r="B78" s="1650">
        <v>3</v>
      </c>
      <c r="C78" s="1650">
        <v>1</v>
      </c>
      <c r="D78" s="1651"/>
      <c r="E78" s="1651" t="s">
        <v>885</v>
      </c>
      <c r="F78" s="299" t="s">
        <v>996</v>
      </c>
      <c r="G78" s="1652" t="s">
        <v>196</v>
      </c>
      <c r="H78" s="1653" t="s">
        <v>997</v>
      </c>
      <c r="I78" s="1653"/>
      <c r="J78" s="1654"/>
      <c r="K78" s="1651"/>
      <c r="L78" s="1655"/>
    </row>
    <row r="79" spans="1:12" s="1714" customFormat="1" ht="15.6">
      <c r="A79" s="1650">
        <v>9</v>
      </c>
      <c r="B79" s="1650">
        <v>3</v>
      </c>
      <c r="C79" s="1650">
        <v>2</v>
      </c>
      <c r="D79" s="1651"/>
      <c r="E79" s="1651" t="s">
        <v>885</v>
      </c>
      <c r="F79" s="299" t="s">
        <v>998</v>
      </c>
      <c r="G79" s="1652" t="s">
        <v>621</v>
      </c>
      <c r="H79" s="1653" t="s">
        <v>170</v>
      </c>
      <c r="I79" s="1653"/>
      <c r="J79" s="1654"/>
      <c r="K79" s="1651"/>
      <c r="L79" s="1655"/>
    </row>
    <row r="80" spans="1:12" s="1714" customFormat="1" ht="15.6">
      <c r="A80" s="1650">
        <v>9</v>
      </c>
      <c r="B80" s="1650">
        <v>3</v>
      </c>
      <c r="C80" s="1650">
        <v>3</v>
      </c>
      <c r="D80" s="1651"/>
      <c r="E80" s="1651" t="s">
        <v>885</v>
      </c>
      <c r="F80" s="299" t="s">
        <v>998</v>
      </c>
      <c r="G80" s="1652" t="s">
        <v>196</v>
      </c>
      <c r="H80" s="1653" t="s">
        <v>647</v>
      </c>
      <c r="I80" s="1653"/>
      <c r="J80" s="1654"/>
      <c r="K80" s="1651"/>
      <c r="L80" s="1655"/>
    </row>
    <row r="81" spans="1:12" s="1714" customFormat="1" ht="15.6">
      <c r="A81" s="1650">
        <v>9</v>
      </c>
      <c r="B81" s="1650">
        <v>3</v>
      </c>
      <c r="C81" s="1650">
        <v>4</v>
      </c>
      <c r="D81" s="1651"/>
      <c r="E81" s="1651" t="s">
        <v>885</v>
      </c>
      <c r="F81" s="299" t="s">
        <v>998</v>
      </c>
      <c r="G81" s="1652" t="s">
        <v>196</v>
      </c>
      <c r="H81" s="1653" t="s">
        <v>1064</v>
      </c>
      <c r="I81" s="1653"/>
      <c r="J81" s="1654"/>
      <c r="K81" s="1651"/>
      <c r="L81" s="1655"/>
    </row>
    <row r="82" spans="1:12" s="1714" customFormat="1" ht="15.6">
      <c r="A82" s="1650">
        <v>9</v>
      </c>
      <c r="B82" s="1650">
        <v>3</v>
      </c>
      <c r="C82" s="1650">
        <v>5</v>
      </c>
      <c r="D82" s="1651"/>
      <c r="E82" s="1651" t="s">
        <v>885</v>
      </c>
      <c r="F82" s="299" t="s">
        <v>180</v>
      </c>
      <c r="G82" s="1652" t="s">
        <v>1012</v>
      </c>
      <c r="H82" s="1653" t="s">
        <v>170</v>
      </c>
      <c r="I82" s="1653"/>
      <c r="J82" s="1654"/>
      <c r="K82" s="1651"/>
      <c r="L82" s="1655"/>
    </row>
    <row r="83" spans="1:12" s="1714" customFormat="1" ht="15.6">
      <c r="A83" s="1650">
        <v>9</v>
      </c>
      <c r="B83" s="1650">
        <v>3</v>
      </c>
      <c r="C83" s="1650">
        <v>6</v>
      </c>
      <c r="D83" s="1651"/>
      <c r="E83" s="1651" t="s">
        <v>885</v>
      </c>
      <c r="F83" s="299" t="s">
        <v>180</v>
      </c>
      <c r="G83" s="1652" t="s">
        <v>1012</v>
      </c>
      <c r="H83" s="1653" t="s">
        <v>1022</v>
      </c>
      <c r="I83" s="1653"/>
      <c r="J83" s="1654"/>
      <c r="K83" s="1651"/>
      <c r="L83" s="1655"/>
    </row>
    <row r="84" spans="1:12" s="1714" customFormat="1" ht="15.6">
      <c r="A84" s="1650">
        <v>9</v>
      </c>
      <c r="B84" s="1650">
        <v>3</v>
      </c>
      <c r="C84" s="1650">
        <v>7</v>
      </c>
      <c r="D84" s="1651"/>
      <c r="E84" s="1651" t="s">
        <v>885</v>
      </c>
      <c r="F84" s="299" t="s">
        <v>180</v>
      </c>
      <c r="G84" s="1652" t="s">
        <v>1012</v>
      </c>
      <c r="H84" s="1653" t="s">
        <v>270</v>
      </c>
      <c r="I84" s="1653"/>
      <c r="J84" s="1654"/>
      <c r="K84" s="1651"/>
      <c r="L84" s="1655"/>
    </row>
    <row r="85" spans="1:12" s="1714" customFormat="1" ht="15.6">
      <c r="A85" s="1650">
        <v>9</v>
      </c>
      <c r="B85" s="1650">
        <v>3</v>
      </c>
      <c r="C85" s="1650">
        <v>8</v>
      </c>
      <c r="D85" s="1651"/>
      <c r="E85" s="1651" t="s">
        <v>885</v>
      </c>
      <c r="F85" s="299" t="s">
        <v>180</v>
      </c>
      <c r="G85" s="1652" t="s">
        <v>1012</v>
      </c>
      <c r="H85" s="1653" t="s">
        <v>1021</v>
      </c>
      <c r="I85" s="1653"/>
      <c r="J85" s="1654"/>
      <c r="K85" s="1651"/>
      <c r="L85" s="1655"/>
    </row>
    <row r="86" spans="1:12" s="1714" customFormat="1" ht="15.6">
      <c r="A86" s="1650">
        <v>9</v>
      </c>
      <c r="B86" s="1650">
        <v>3</v>
      </c>
      <c r="C86" s="1650">
        <v>9</v>
      </c>
      <c r="D86" s="1651"/>
      <c r="E86" s="1651" t="s">
        <v>885</v>
      </c>
      <c r="F86" s="299" t="s">
        <v>180</v>
      </c>
      <c r="G86" s="1652"/>
      <c r="H86" s="1653" t="s">
        <v>999</v>
      </c>
      <c r="I86" s="1653"/>
      <c r="J86" s="1654"/>
      <c r="K86" s="1651"/>
      <c r="L86" s="1655"/>
    </row>
    <row r="87" spans="1:12" s="1651" customFormat="1" ht="15.6">
      <c r="A87" s="1650">
        <v>9</v>
      </c>
      <c r="B87" s="1650">
        <v>3</v>
      </c>
      <c r="C87" s="1650">
        <v>10</v>
      </c>
      <c r="E87" s="1651" t="s">
        <v>885</v>
      </c>
      <c r="F87" s="299" t="s">
        <v>180</v>
      </c>
      <c r="G87" s="1652" t="s">
        <v>196</v>
      </c>
      <c r="H87" s="1653" t="s">
        <v>1000</v>
      </c>
      <c r="I87" s="1653"/>
      <c r="J87" s="1654"/>
      <c r="L87" s="1655"/>
    </row>
    <row r="88" spans="1:12" s="1651" customFormat="1" ht="15.6">
      <c r="A88" s="1650">
        <v>9</v>
      </c>
      <c r="B88" s="1650">
        <v>3</v>
      </c>
      <c r="C88" s="1650">
        <v>11</v>
      </c>
      <c r="E88" s="1651" t="s">
        <v>885</v>
      </c>
      <c r="F88" s="299" t="s">
        <v>181</v>
      </c>
      <c r="G88" s="1652" t="s">
        <v>1012</v>
      </c>
      <c r="H88" s="1653" t="s">
        <v>170</v>
      </c>
      <c r="I88" s="1653"/>
      <c r="J88" s="1654"/>
      <c r="L88" s="1655"/>
    </row>
    <row r="89" spans="1:12" s="1651" customFormat="1" ht="15.6">
      <c r="A89" s="1650">
        <v>9</v>
      </c>
      <c r="B89" s="1650">
        <v>3</v>
      </c>
      <c r="C89" s="1650">
        <v>12</v>
      </c>
      <c r="E89" s="1651" t="s">
        <v>885</v>
      </c>
      <c r="F89" s="299" t="s">
        <v>181</v>
      </c>
      <c r="G89" s="1652" t="s">
        <v>1012</v>
      </c>
      <c r="H89" s="1653" t="s">
        <v>1022</v>
      </c>
      <c r="I89" s="1653"/>
      <c r="J89" s="1654"/>
      <c r="L89" s="1655"/>
    </row>
    <row r="90" spans="1:12" s="1651" customFormat="1" ht="15.6">
      <c r="A90" s="1650">
        <v>9</v>
      </c>
      <c r="B90" s="1650">
        <v>3</v>
      </c>
      <c r="C90" s="1650">
        <v>13</v>
      </c>
      <c r="E90" s="1651" t="s">
        <v>885</v>
      </c>
      <c r="F90" s="299" t="s">
        <v>181</v>
      </c>
      <c r="G90" s="1652" t="s">
        <v>1012</v>
      </c>
      <c r="H90" s="1653" t="s">
        <v>270</v>
      </c>
      <c r="I90" s="1653"/>
      <c r="J90" s="1654"/>
      <c r="L90" s="1655"/>
    </row>
    <row r="91" spans="1:12" s="1651" customFormat="1" ht="15.6">
      <c r="A91" s="1650">
        <v>9</v>
      </c>
      <c r="B91" s="1650">
        <v>3</v>
      </c>
      <c r="C91" s="1650">
        <v>14</v>
      </c>
      <c r="E91" s="1651" t="s">
        <v>885</v>
      </c>
      <c r="F91" s="299" t="s">
        <v>181</v>
      </c>
      <c r="G91" s="1652" t="s">
        <v>1012</v>
      </c>
      <c r="H91" s="1653" t="s">
        <v>1021</v>
      </c>
      <c r="I91" s="1653"/>
      <c r="J91" s="1654"/>
      <c r="L91" s="1655"/>
    </row>
    <row r="92" spans="1:12" s="1714" customFormat="1" ht="15.6" customHeight="1">
      <c r="A92" s="1650">
        <v>9</v>
      </c>
      <c r="B92" s="1650">
        <v>3</v>
      </c>
      <c r="C92" s="1650">
        <v>15</v>
      </c>
      <c r="D92" s="1651"/>
      <c r="E92" s="1651" t="s">
        <v>885</v>
      </c>
      <c r="F92" s="299" t="s">
        <v>181</v>
      </c>
      <c r="G92" s="1651"/>
      <c r="H92" s="1653" t="s">
        <v>1000</v>
      </c>
      <c r="I92" s="1653"/>
      <c r="J92" s="1654"/>
      <c r="K92" s="1651"/>
      <c r="L92" s="1655"/>
    </row>
    <row r="93" spans="1:12" s="1714" customFormat="1" ht="15.6">
      <c r="A93" s="1650">
        <v>9</v>
      </c>
      <c r="B93" s="1650">
        <v>3</v>
      </c>
      <c r="C93" s="1650">
        <v>16</v>
      </c>
      <c r="D93" s="1651"/>
      <c r="E93" s="1651" t="s">
        <v>885</v>
      </c>
      <c r="F93" s="299" t="s">
        <v>185</v>
      </c>
      <c r="G93" s="1652" t="s">
        <v>621</v>
      </c>
      <c r="H93" s="1653" t="s">
        <v>170</v>
      </c>
      <c r="I93" s="1653"/>
      <c r="J93" s="1654"/>
      <c r="K93" s="1651"/>
      <c r="L93" s="1655"/>
    </row>
    <row r="94" spans="1:12" s="1714" customFormat="1" ht="15.6">
      <c r="A94" s="1650">
        <v>9</v>
      </c>
      <c r="B94" s="1650">
        <v>3</v>
      </c>
      <c r="C94" s="1650">
        <v>17</v>
      </c>
      <c r="D94" s="1651"/>
      <c r="E94" s="1651" t="s">
        <v>885</v>
      </c>
      <c r="F94" s="299" t="s">
        <v>185</v>
      </c>
      <c r="G94" s="1652"/>
      <c r="H94" s="1653" t="s">
        <v>270</v>
      </c>
      <c r="I94" s="1653"/>
      <c r="J94" s="1654"/>
      <c r="K94" s="1651"/>
      <c r="L94" s="1655"/>
    </row>
    <row r="95" spans="1:12" s="1714" customFormat="1" ht="15.6">
      <c r="A95" s="1650">
        <v>9</v>
      </c>
      <c r="B95" s="1650">
        <v>3</v>
      </c>
      <c r="C95" s="1650">
        <v>18</v>
      </c>
      <c r="D95" s="1651"/>
      <c r="E95" s="1651" t="s">
        <v>885</v>
      </c>
      <c r="F95" s="299" t="s">
        <v>186</v>
      </c>
      <c r="G95" s="1652" t="s">
        <v>621</v>
      </c>
      <c r="H95" s="1653" t="s">
        <v>170</v>
      </c>
      <c r="I95" s="1653"/>
      <c r="J95" s="1654"/>
      <c r="K95" s="1651"/>
      <c r="L95" s="1655"/>
    </row>
    <row r="96" spans="1:12" s="1714" customFormat="1" ht="15.6">
      <c r="A96" s="1650">
        <v>9</v>
      </c>
      <c r="B96" s="1650">
        <v>3</v>
      </c>
      <c r="C96" s="1650">
        <v>19</v>
      </c>
      <c r="D96" s="1651"/>
      <c r="E96" s="1651" t="s">
        <v>885</v>
      </c>
      <c r="F96" s="299" t="s">
        <v>186</v>
      </c>
      <c r="G96" s="1652" t="s">
        <v>196</v>
      </c>
      <c r="H96" s="1653" t="s">
        <v>270</v>
      </c>
      <c r="I96" s="1653"/>
      <c r="J96" s="1654"/>
      <c r="K96" s="1651"/>
      <c r="L96" s="1655"/>
    </row>
    <row r="97" spans="1:12" s="1714" customFormat="1" ht="15.6">
      <c r="A97" s="1650">
        <v>9</v>
      </c>
      <c r="B97" s="1650">
        <v>3</v>
      </c>
      <c r="C97" s="1650">
        <v>20</v>
      </c>
      <c r="D97" s="1651"/>
      <c r="E97" s="1651" t="s">
        <v>885</v>
      </c>
      <c r="F97" s="299" t="s">
        <v>187</v>
      </c>
      <c r="G97" s="1652" t="s">
        <v>196</v>
      </c>
      <c r="H97" s="1653" t="s">
        <v>1001</v>
      </c>
      <c r="I97" s="1653"/>
      <c r="J97" s="1654"/>
      <c r="K97" s="1651"/>
      <c r="L97" s="1655"/>
    </row>
    <row r="98" spans="1:12" s="1714" customFormat="1" ht="15.6">
      <c r="A98" s="1650">
        <v>9</v>
      </c>
      <c r="B98" s="1650">
        <v>3</v>
      </c>
      <c r="C98" s="1650">
        <v>21</v>
      </c>
      <c r="D98" s="1651"/>
      <c r="E98" s="1651" t="s">
        <v>885</v>
      </c>
      <c r="F98" s="299" t="s">
        <v>187</v>
      </c>
      <c r="G98" s="1652" t="s">
        <v>621</v>
      </c>
      <c r="H98" s="1653" t="s">
        <v>170</v>
      </c>
      <c r="I98" s="1653"/>
      <c r="J98" s="1654"/>
      <c r="K98" s="1651"/>
      <c r="L98" s="1655"/>
    </row>
    <row r="99" spans="1:12" s="1714" customFormat="1" ht="15.6">
      <c r="A99" s="1650">
        <v>9</v>
      </c>
      <c r="B99" s="1650">
        <v>3</v>
      </c>
      <c r="C99" s="1650">
        <v>22</v>
      </c>
      <c r="D99" s="1651"/>
      <c r="E99" s="1651" t="s">
        <v>885</v>
      </c>
      <c r="F99" s="299" t="s">
        <v>187</v>
      </c>
      <c r="G99" s="1652" t="s">
        <v>196</v>
      </c>
      <c r="H99" s="1653" t="s">
        <v>270</v>
      </c>
      <c r="I99" s="1653"/>
      <c r="J99" s="1654"/>
      <c r="K99" s="1651"/>
      <c r="L99" s="1655"/>
    </row>
    <row r="100" spans="1:12" s="1714" customFormat="1" ht="15.6">
      <c r="A100" s="1650">
        <v>9</v>
      </c>
      <c r="B100" s="1650">
        <v>3</v>
      </c>
      <c r="C100" s="1650">
        <v>23</v>
      </c>
      <c r="D100" s="1651"/>
      <c r="E100" s="1651" t="s">
        <v>885</v>
      </c>
      <c r="F100" s="299" t="s">
        <v>1002</v>
      </c>
      <c r="G100" s="1652" t="s">
        <v>1012</v>
      </c>
      <c r="H100" s="1653" t="s">
        <v>1065</v>
      </c>
      <c r="I100" s="1653"/>
      <c r="J100" s="1654"/>
      <c r="K100" s="1651"/>
      <c r="L100" s="1655"/>
    </row>
    <row r="101" spans="1:12" s="1714" customFormat="1" ht="15.6">
      <c r="A101" s="1650">
        <v>9</v>
      </c>
      <c r="B101" s="1650">
        <v>3</v>
      </c>
      <c r="C101" s="1650">
        <v>24</v>
      </c>
      <c r="D101" s="1651"/>
      <c r="E101" s="1651" t="s">
        <v>885</v>
      </c>
      <c r="F101" s="299" t="s">
        <v>1002</v>
      </c>
      <c r="G101" s="1652" t="s">
        <v>1012</v>
      </c>
      <c r="H101" s="1653" t="s">
        <v>170</v>
      </c>
      <c r="I101" s="1653"/>
      <c r="J101" s="1654"/>
      <c r="K101" s="1651"/>
      <c r="L101" s="1655"/>
    </row>
    <row r="102" spans="1:12" s="1714" customFormat="1" ht="15.6">
      <c r="A102" s="1650">
        <v>9</v>
      </c>
      <c r="B102" s="1650">
        <v>3</v>
      </c>
      <c r="C102" s="1650">
        <v>25</v>
      </c>
      <c r="D102" s="1651"/>
      <c r="E102" s="1651" t="s">
        <v>885</v>
      </c>
      <c r="F102" s="299" t="s">
        <v>1002</v>
      </c>
      <c r="G102" s="1652" t="s">
        <v>1012</v>
      </c>
      <c r="H102" s="1653" t="s">
        <v>1022</v>
      </c>
      <c r="I102" s="1653"/>
      <c r="J102" s="1654"/>
      <c r="K102" s="1651"/>
      <c r="L102" s="1655"/>
    </row>
    <row r="103" spans="1:12" s="1714" customFormat="1" ht="15.6">
      <c r="A103" s="1650">
        <v>9</v>
      </c>
      <c r="B103" s="1650">
        <v>3</v>
      </c>
      <c r="C103" s="1650">
        <v>26</v>
      </c>
      <c r="D103" s="1651"/>
      <c r="E103" s="1651" t="s">
        <v>885</v>
      </c>
      <c r="F103" s="299" t="s">
        <v>1002</v>
      </c>
      <c r="G103" s="1652" t="s">
        <v>1012</v>
      </c>
      <c r="H103" s="1653" t="s">
        <v>270</v>
      </c>
      <c r="I103" s="1653"/>
      <c r="J103" s="1654"/>
      <c r="K103" s="1651"/>
      <c r="L103" s="1655"/>
    </row>
    <row r="104" spans="1:12" s="1714" customFormat="1">
      <c r="A104" s="1650">
        <v>9</v>
      </c>
      <c r="B104" s="1650">
        <v>3</v>
      </c>
      <c r="C104" s="1650">
        <v>27</v>
      </c>
      <c r="D104" s="1651"/>
      <c r="E104" s="1651" t="s">
        <v>885</v>
      </c>
      <c r="F104" s="299" t="s">
        <v>1002</v>
      </c>
      <c r="G104" s="1651"/>
      <c r="H104" s="1653" t="s">
        <v>1003</v>
      </c>
      <c r="I104" s="1653"/>
      <c r="J104" s="1654"/>
      <c r="K104" s="1651"/>
      <c r="L104" s="1655"/>
    </row>
    <row r="105" spans="1:12" s="1714" customFormat="1" ht="15.6">
      <c r="A105" s="1650">
        <v>9</v>
      </c>
      <c r="B105" s="1650">
        <v>3</v>
      </c>
      <c r="C105" s="1650">
        <v>28</v>
      </c>
      <c r="D105" s="1651"/>
      <c r="E105" s="1651" t="s">
        <v>885</v>
      </c>
      <c r="F105" s="299" t="s">
        <v>1002</v>
      </c>
      <c r="G105" s="1652" t="s">
        <v>196</v>
      </c>
      <c r="H105" s="1653" t="s">
        <v>283</v>
      </c>
      <c r="I105" s="1653"/>
      <c r="J105" s="1654"/>
      <c r="K105" s="1651"/>
      <c r="L105" s="1655"/>
    </row>
    <row r="106" spans="1:12" s="1714" customFormat="1" ht="15.6">
      <c r="A106" s="1650">
        <v>9</v>
      </c>
      <c r="B106" s="1650">
        <v>3</v>
      </c>
      <c r="C106" s="1650">
        <v>29</v>
      </c>
      <c r="D106" s="1651"/>
      <c r="E106" s="1651" t="s">
        <v>885</v>
      </c>
      <c r="F106" s="299" t="s">
        <v>1002</v>
      </c>
      <c r="G106" s="1652" t="s">
        <v>196</v>
      </c>
      <c r="H106" s="1653" t="s">
        <v>1001</v>
      </c>
      <c r="I106" s="1653"/>
      <c r="J106" s="1654"/>
      <c r="K106" s="1651"/>
      <c r="L106" s="1655"/>
    </row>
    <row r="107" spans="1:12" s="1722" customFormat="1" ht="14.25" customHeight="1">
      <c r="A107" s="1650">
        <v>9</v>
      </c>
      <c r="B107" s="1650">
        <v>3</v>
      </c>
      <c r="C107" s="1650">
        <v>30</v>
      </c>
      <c r="D107" s="1651"/>
      <c r="E107" s="1651" t="s">
        <v>885</v>
      </c>
      <c r="F107" s="288" t="s">
        <v>284</v>
      </c>
      <c r="G107" s="1721" t="s">
        <v>621</v>
      </c>
      <c r="H107" s="1653" t="s">
        <v>170</v>
      </c>
      <c r="I107" s="1653"/>
      <c r="J107" s="1654"/>
      <c r="K107" s="1651"/>
      <c r="L107" s="1655"/>
    </row>
    <row r="108" spans="1:12" s="1722" customFormat="1" ht="14.25" customHeight="1">
      <c r="A108" s="1650">
        <v>9</v>
      </c>
      <c r="B108" s="1650">
        <v>3</v>
      </c>
      <c r="C108" s="1650">
        <v>31</v>
      </c>
      <c r="D108" s="1651"/>
      <c r="E108" s="1651" t="s">
        <v>885</v>
      </c>
      <c r="F108" s="299" t="s">
        <v>189</v>
      </c>
      <c r="G108" s="1652" t="s">
        <v>1012</v>
      </c>
      <c r="H108" s="1653" t="s">
        <v>1065</v>
      </c>
      <c r="I108" s="1653"/>
      <c r="J108" s="1654"/>
      <c r="K108" s="1651"/>
      <c r="L108" s="1655"/>
    </row>
    <row r="109" spans="1:12" s="1722" customFormat="1" ht="14.25" customHeight="1">
      <c r="A109" s="1650">
        <v>9</v>
      </c>
      <c r="B109" s="1650">
        <v>3</v>
      </c>
      <c r="C109" s="1650">
        <v>32</v>
      </c>
      <c r="D109" s="1651"/>
      <c r="E109" s="1651" t="s">
        <v>885</v>
      </c>
      <c r="F109" s="299" t="s">
        <v>189</v>
      </c>
      <c r="G109" s="1652" t="s">
        <v>1012</v>
      </c>
      <c r="H109" s="1653" t="s">
        <v>170</v>
      </c>
      <c r="I109" s="1653"/>
      <c r="J109" s="1654"/>
      <c r="K109" s="1651"/>
      <c r="L109" s="1655"/>
    </row>
    <row r="110" spans="1:12" s="1722" customFormat="1" ht="14.25" customHeight="1">
      <c r="A110" s="1650">
        <v>9</v>
      </c>
      <c r="B110" s="1650">
        <v>3</v>
      </c>
      <c r="C110" s="1650">
        <v>33</v>
      </c>
      <c r="D110" s="1651"/>
      <c r="E110" s="1651" t="s">
        <v>885</v>
      </c>
      <c r="F110" s="299" t="s">
        <v>189</v>
      </c>
      <c r="G110" s="1652" t="s">
        <v>1012</v>
      </c>
      <c r="H110" s="1653" t="s">
        <v>1022</v>
      </c>
      <c r="I110" s="1653"/>
      <c r="J110" s="1654"/>
      <c r="K110" s="1651"/>
      <c r="L110" s="1655"/>
    </row>
    <row r="111" spans="1:12" s="1722" customFormat="1" ht="14.25" customHeight="1">
      <c r="A111" s="1650">
        <v>9</v>
      </c>
      <c r="B111" s="1650">
        <v>3</v>
      </c>
      <c r="C111" s="1650">
        <v>34</v>
      </c>
      <c r="D111" s="1651"/>
      <c r="E111" s="1651" t="s">
        <v>885</v>
      </c>
      <c r="F111" s="299" t="s">
        <v>189</v>
      </c>
      <c r="G111" s="1652" t="s">
        <v>1012</v>
      </c>
      <c r="H111" s="1653" t="s">
        <v>270</v>
      </c>
      <c r="I111" s="1653"/>
      <c r="J111" s="1654"/>
      <c r="K111" s="1651"/>
      <c r="L111" s="1655"/>
    </row>
    <row r="112" spans="1:12" s="1714" customFormat="1" ht="15.6">
      <c r="A112" s="1650">
        <v>9</v>
      </c>
      <c r="B112" s="1650">
        <v>3</v>
      </c>
      <c r="C112" s="1650">
        <v>35</v>
      </c>
      <c r="D112" s="1651"/>
      <c r="E112" s="1651" t="s">
        <v>885</v>
      </c>
      <c r="F112" s="299" t="s">
        <v>189</v>
      </c>
      <c r="G112" s="1652" t="s">
        <v>196</v>
      </c>
      <c r="H112" s="1653" t="s">
        <v>283</v>
      </c>
      <c r="I112" s="1653"/>
      <c r="J112" s="1654"/>
      <c r="K112" s="1651"/>
      <c r="L112" s="1655"/>
    </row>
    <row r="113" spans="1:12" s="1714" customFormat="1" ht="15.6">
      <c r="A113" s="1650">
        <v>9</v>
      </c>
      <c r="B113" s="1650">
        <v>3</v>
      </c>
      <c r="C113" s="1650">
        <v>36</v>
      </c>
      <c r="D113" s="1651"/>
      <c r="E113" s="1651" t="s">
        <v>885</v>
      </c>
      <c r="F113" s="299" t="s">
        <v>189</v>
      </c>
      <c r="G113" s="1652" t="s">
        <v>196</v>
      </c>
      <c r="H113" s="1653" t="s">
        <v>1001</v>
      </c>
      <c r="I113" s="1653"/>
      <c r="J113" s="1654"/>
      <c r="K113" s="1651"/>
      <c r="L113" s="1655"/>
    </row>
    <row r="114" spans="1:12" s="1714" customFormat="1">
      <c r="A114" s="1650">
        <v>9</v>
      </c>
      <c r="B114" s="1650">
        <v>3</v>
      </c>
      <c r="C114" s="1650">
        <v>37</v>
      </c>
      <c r="D114" s="1651"/>
      <c r="E114" s="1651" t="s">
        <v>885</v>
      </c>
      <c r="F114" s="299" t="s">
        <v>189</v>
      </c>
      <c r="G114" s="1651"/>
      <c r="H114" s="1653" t="s">
        <v>285</v>
      </c>
      <c r="I114" s="1653"/>
      <c r="J114" s="1654"/>
      <c r="K114" s="1651"/>
      <c r="L114" s="1655"/>
    </row>
    <row r="115" spans="1:12" s="1714" customFormat="1" ht="15.6">
      <c r="A115" s="1650">
        <v>9</v>
      </c>
      <c r="B115" s="1650">
        <v>3</v>
      </c>
      <c r="C115" s="1650">
        <v>38</v>
      </c>
      <c r="D115" s="1651"/>
      <c r="E115" s="1651" t="s">
        <v>885</v>
      </c>
      <c r="F115" s="299" t="s">
        <v>190</v>
      </c>
      <c r="G115" s="1652" t="s">
        <v>621</v>
      </c>
      <c r="H115" s="1653" t="s">
        <v>170</v>
      </c>
      <c r="I115" s="1653"/>
      <c r="J115" s="1654"/>
      <c r="K115" s="1651"/>
      <c r="L115" s="1655"/>
    </row>
    <row r="116" spans="1:12" s="1714" customFormat="1" ht="15.6">
      <c r="A116" s="1650">
        <v>9</v>
      </c>
      <c r="B116" s="1650">
        <v>3</v>
      </c>
      <c r="C116" s="1650">
        <v>39</v>
      </c>
      <c r="D116" s="1651"/>
      <c r="E116" s="1651" t="s">
        <v>885</v>
      </c>
      <c r="F116" s="299" t="s">
        <v>190</v>
      </c>
      <c r="G116" s="1652"/>
      <c r="H116" s="1653" t="s">
        <v>270</v>
      </c>
      <c r="I116" s="1653"/>
      <c r="J116" s="1654"/>
      <c r="K116" s="1651"/>
      <c r="L116" s="1655"/>
    </row>
    <row r="117" spans="1:12" s="1714" customFormat="1" ht="15.6">
      <c r="A117" s="1650">
        <v>9</v>
      </c>
      <c r="B117" s="1650">
        <v>3</v>
      </c>
      <c r="C117" s="1650">
        <v>40</v>
      </c>
      <c r="D117" s="1651"/>
      <c r="E117" s="1651" t="s">
        <v>885</v>
      </c>
      <c r="F117" s="299" t="s">
        <v>190</v>
      </c>
      <c r="G117" s="1652" t="s">
        <v>577</v>
      </c>
      <c r="H117" s="1653" t="s">
        <v>1066</v>
      </c>
      <c r="I117" s="1653"/>
      <c r="J117" s="1654"/>
      <c r="K117" s="1651"/>
      <c r="L117" s="1655"/>
    </row>
    <row r="118" spans="1:12" s="1714" customFormat="1" ht="15.6">
      <c r="A118" s="1650">
        <v>9</v>
      </c>
      <c r="B118" s="1650">
        <v>3</v>
      </c>
      <c r="C118" s="1650">
        <v>41</v>
      </c>
      <c r="D118" s="1723"/>
      <c r="E118" s="1723" t="s">
        <v>885</v>
      </c>
      <c r="F118" s="299" t="s">
        <v>190</v>
      </c>
      <c r="G118" s="1724" t="s">
        <v>621</v>
      </c>
      <c r="H118" s="1725" t="s">
        <v>730</v>
      </c>
      <c r="I118" s="1653"/>
      <c r="J118" s="1654"/>
      <c r="K118" s="1651"/>
      <c r="L118" s="1655"/>
    </row>
    <row r="119" spans="1:12" s="1714" customFormat="1" ht="15.6">
      <c r="A119" s="1650">
        <v>9</v>
      </c>
      <c r="B119" s="1650">
        <v>3</v>
      </c>
      <c r="C119" s="1650">
        <v>42</v>
      </c>
      <c r="D119" s="1651"/>
      <c r="E119" s="1651" t="s">
        <v>885</v>
      </c>
      <c r="F119" s="299" t="s">
        <v>288</v>
      </c>
      <c r="G119" s="1652" t="s">
        <v>1012</v>
      </c>
      <c r="H119" s="1653" t="s">
        <v>1065</v>
      </c>
      <c r="I119" s="1653"/>
      <c r="J119" s="1654"/>
      <c r="K119" s="1651"/>
      <c r="L119" s="1655"/>
    </row>
    <row r="120" spans="1:12" s="1714" customFormat="1" ht="15.6">
      <c r="A120" s="1650">
        <v>9</v>
      </c>
      <c r="B120" s="1650">
        <v>3</v>
      </c>
      <c r="C120" s="1650">
        <v>43</v>
      </c>
      <c r="D120" s="1651"/>
      <c r="E120" s="1651" t="s">
        <v>885</v>
      </c>
      <c r="F120" s="299" t="s">
        <v>288</v>
      </c>
      <c r="G120" s="1652" t="s">
        <v>1012</v>
      </c>
      <c r="H120" s="1653" t="s">
        <v>170</v>
      </c>
      <c r="I120" s="1653"/>
      <c r="J120" s="1654"/>
      <c r="K120" s="1651"/>
      <c r="L120" s="1655"/>
    </row>
    <row r="121" spans="1:12" s="1714" customFormat="1" ht="15.6">
      <c r="A121" s="1650">
        <v>9</v>
      </c>
      <c r="B121" s="1650">
        <v>3</v>
      </c>
      <c r="C121" s="1650">
        <v>44</v>
      </c>
      <c r="D121" s="1651"/>
      <c r="E121" s="1651" t="s">
        <v>885</v>
      </c>
      <c r="F121" s="299" t="s">
        <v>288</v>
      </c>
      <c r="G121" s="1652" t="s">
        <v>1012</v>
      </c>
      <c r="H121" s="1653" t="s">
        <v>1022</v>
      </c>
      <c r="I121" s="1653"/>
      <c r="J121" s="1654"/>
      <c r="K121" s="1651"/>
      <c r="L121" s="1655"/>
    </row>
    <row r="122" spans="1:12" s="1714" customFormat="1" ht="15.6">
      <c r="A122" s="1650">
        <v>9</v>
      </c>
      <c r="B122" s="1650">
        <v>3</v>
      </c>
      <c r="C122" s="1650">
        <v>45</v>
      </c>
      <c r="D122" s="1651"/>
      <c r="E122" s="1651" t="s">
        <v>885</v>
      </c>
      <c r="F122" s="299" t="s">
        <v>288</v>
      </c>
      <c r="G122" s="1652" t="s">
        <v>1012</v>
      </c>
      <c r="H122" s="1653" t="s">
        <v>270</v>
      </c>
      <c r="I122" s="1653"/>
      <c r="J122" s="1654"/>
      <c r="K122" s="1651"/>
      <c r="L122" s="1655"/>
    </row>
    <row r="123" spans="1:12" s="1714" customFormat="1">
      <c r="A123" s="1650">
        <v>9</v>
      </c>
      <c r="B123" s="1650">
        <v>3</v>
      </c>
      <c r="C123" s="1650">
        <v>46</v>
      </c>
      <c r="D123" s="1651"/>
      <c r="E123" s="1651" t="s">
        <v>885</v>
      </c>
      <c r="F123" s="299" t="s">
        <v>288</v>
      </c>
      <c r="G123" s="1651"/>
      <c r="H123" s="1653" t="s">
        <v>289</v>
      </c>
      <c r="I123" s="1653"/>
      <c r="J123" s="1654"/>
      <c r="K123" s="1651"/>
      <c r="L123" s="1655"/>
    </row>
    <row r="124" spans="1:12" s="1714" customFormat="1" ht="15.6">
      <c r="A124" s="1650">
        <v>9</v>
      </c>
      <c r="B124" s="1650">
        <v>3</v>
      </c>
      <c r="C124" s="1650">
        <v>47</v>
      </c>
      <c r="D124" s="1651"/>
      <c r="E124" s="1651" t="s">
        <v>885</v>
      </c>
      <c r="F124" s="299" t="s">
        <v>290</v>
      </c>
      <c r="G124" s="1652" t="s">
        <v>1012</v>
      </c>
      <c r="H124" s="1653" t="s">
        <v>1067</v>
      </c>
      <c r="I124" s="1653"/>
      <c r="J124" s="1654"/>
      <c r="K124" s="1651"/>
      <c r="L124" s="1655"/>
    </row>
    <row r="125" spans="1:12" s="1714" customFormat="1" ht="15.6">
      <c r="A125" s="1650">
        <v>9</v>
      </c>
      <c r="B125" s="1650">
        <v>3</v>
      </c>
      <c r="C125" s="1650">
        <v>48</v>
      </c>
      <c r="D125" s="1651"/>
      <c r="E125" s="1651" t="s">
        <v>885</v>
      </c>
      <c r="F125" s="299" t="s">
        <v>192</v>
      </c>
      <c r="G125" s="1652" t="s">
        <v>1012</v>
      </c>
      <c r="H125" s="1653" t="s">
        <v>1068</v>
      </c>
      <c r="I125" s="1653"/>
      <c r="J125" s="1654"/>
      <c r="K125" s="1651"/>
      <c r="L125" s="1655"/>
    </row>
    <row r="126" spans="1:12" s="1714" customFormat="1" ht="15.6">
      <c r="A126" s="1650">
        <v>9</v>
      </c>
      <c r="B126" s="1650">
        <v>3</v>
      </c>
      <c r="C126" s="1650">
        <v>49</v>
      </c>
      <c r="D126" s="1651"/>
      <c r="E126" s="1651" t="s">
        <v>885</v>
      </c>
      <c r="F126" s="299" t="s">
        <v>195</v>
      </c>
      <c r="G126" s="1652" t="s">
        <v>1012</v>
      </c>
      <c r="H126" s="1653" t="s">
        <v>1065</v>
      </c>
      <c r="I126" s="1653"/>
      <c r="J126" s="1654"/>
      <c r="K126" s="1651"/>
      <c r="L126" s="1655"/>
    </row>
    <row r="127" spans="1:12" s="1714" customFormat="1" ht="15.6">
      <c r="A127" s="1650">
        <v>9</v>
      </c>
      <c r="B127" s="1650">
        <v>3</v>
      </c>
      <c r="C127" s="1650">
        <v>50</v>
      </c>
      <c r="D127" s="1651"/>
      <c r="E127" s="1651" t="s">
        <v>885</v>
      </c>
      <c r="F127" s="299" t="s">
        <v>195</v>
      </c>
      <c r="G127" s="1652" t="s">
        <v>1012</v>
      </c>
      <c r="H127" s="1653" t="s">
        <v>170</v>
      </c>
      <c r="I127" s="1653"/>
      <c r="J127" s="1654"/>
      <c r="K127" s="1651"/>
      <c r="L127" s="1655"/>
    </row>
    <row r="128" spans="1:12" s="1714" customFormat="1" ht="15.6">
      <c r="A128" s="1650">
        <v>9</v>
      </c>
      <c r="B128" s="1650">
        <v>3</v>
      </c>
      <c r="C128" s="1650">
        <v>51</v>
      </c>
      <c r="D128" s="1651"/>
      <c r="E128" s="1651" t="s">
        <v>885</v>
      </c>
      <c r="F128" s="299" t="s">
        <v>195</v>
      </c>
      <c r="G128" s="1652" t="s">
        <v>1012</v>
      </c>
      <c r="H128" s="1653" t="s">
        <v>1022</v>
      </c>
      <c r="I128" s="1653"/>
      <c r="J128" s="1654"/>
      <c r="K128" s="1651"/>
      <c r="L128" s="1655"/>
    </row>
    <row r="129" spans="1:12" s="1714" customFormat="1" ht="15.6">
      <c r="A129" s="1650">
        <v>9</v>
      </c>
      <c r="B129" s="1650">
        <v>3</v>
      </c>
      <c r="C129" s="1650">
        <v>52</v>
      </c>
      <c r="D129" s="1651"/>
      <c r="E129" s="1651" t="s">
        <v>885</v>
      </c>
      <c r="F129" s="299" t="s">
        <v>195</v>
      </c>
      <c r="G129" s="1652" t="s">
        <v>1012</v>
      </c>
      <c r="H129" s="1653" t="s">
        <v>270</v>
      </c>
      <c r="I129" s="1653"/>
      <c r="J129" s="1654"/>
      <c r="K129" s="1651"/>
      <c r="L129" s="1655"/>
    </row>
    <row r="130" spans="1:12" s="1714" customFormat="1" ht="15.6">
      <c r="A130" s="1650">
        <v>9</v>
      </c>
      <c r="B130" s="1650">
        <v>3</v>
      </c>
      <c r="C130" s="1650">
        <v>53</v>
      </c>
      <c r="D130" s="1651"/>
      <c r="E130" s="1651" t="s">
        <v>885</v>
      </c>
      <c r="F130" s="299" t="s">
        <v>195</v>
      </c>
      <c r="G130" s="1652" t="s">
        <v>196</v>
      </c>
      <c r="H130" s="1653" t="s">
        <v>283</v>
      </c>
      <c r="I130" s="1653"/>
      <c r="J130" s="1654"/>
      <c r="K130" s="1651"/>
      <c r="L130" s="1655"/>
    </row>
    <row r="131" spans="1:12" s="1714" customFormat="1" ht="15.6">
      <c r="A131" s="1650">
        <v>9</v>
      </c>
      <c r="B131" s="1650">
        <v>3</v>
      </c>
      <c r="C131" s="1650">
        <v>54</v>
      </c>
      <c r="D131" s="1651"/>
      <c r="E131" s="1651" t="s">
        <v>885</v>
      </c>
      <c r="F131" s="299" t="s">
        <v>195</v>
      </c>
      <c r="G131" s="1652" t="s">
        <v>196</v>
      </c>
      <c r="H131" s="1653" t="s">
        <v>1001</v>
      </c>
      <c r="I131" s="1653"/>
      <c r="J131" s="1654"/>
      <c r="K131" s="1651"/>
      <c r="L131" s="1655"/>
    </row>
    <row r="132" spans="1:12" s="1714" customFormat="1">
      <c r="A132" s="1650">
        <v>9</v>
      </c>
      <c r="B132" s="1650">
        <v>3</v>
      </c>
      <c r="C132" s="1650">
        <v>55</v>
      </c>
      <c r="D132" s="1651"/>
      <c r="E132" s="1651" t="s">
        <v>885</v>
      </c>
      <c r="F132" s="299" t="s">
        <v>195</v>
      </c>
      <c r="G132" s="1651"/>
      <c r="H132" s="1653" t="s">
        <v>514</v>
      </c>
      <c r="I132" s="1653"/>
      <c r="J132" s="1654"/>
      <c r="K132" s="1651"/>
      <c r="L132" s="1655"/>
    </row>
    <row r="133" spans="1:12" s="1714" customFormat="1" ht="15.6">
      <c r="A133" s="1650">
        <v>9</v>
      </c>
      <c r="B133" s="1650">
        <v>3</v>
      </c>
      <c r="C133" s="1650">
        <v>56</v>
      </c>
      <c r="D133" s="1651"/>
      <c r="E133" s="1651" t="s">
        <v>885</v>
      </c>
      <c r="F133" s="299" t="s">
        <v>197</v>
      </c>
      <c r="G133" s="1652" t="s">
        <v>577</v>
      </c>
      <c r="H133" s="1653" t="s">
        <v>170</v>
      </c>
      <c r="I133" s="1653"/>
      <c r="J133" s="1654"/>
      <c r="K133" s="1651"/>
      <c r="L133" s="1655"/>
    </row>
    <row r="134" spans="1:12" s="1714" customFormat="1" ht="15.6">
      <c r="A134" s="1650">
        <v>9</v>
      </c>
      <c r="B134" s="1650">
        <v>3</v>
      </c>
      <c r="C134" s="1650">
        <v>57</v>
      </c>
      <c r="D134" s="1651"/>
      <c r="E134" s="1651" t="s">
        <v>885</v>
      </c>
      <c r="F134" s="299" t="s">
        <v>197</v>
      </c>
      <c r="G134" s="1652" t="s">
        <v>196</v>
      </c>
      <c r="H134" s="1653" t="s">
        <v>515</v>
      </c>
      <c r="I134" s="1653"/>
      <c r="J134" s="1654"/>
      <c r="K134" s="1651"/>
      <c r="L134" s="1655"/>
    </row>
    <row r="135" spans="1:12" s="1714" customFormat="1" ht="15.6">
      <c r="A135" s="1650">
        <v>9</v>
      </c>
      <c r="B135" s="1650">
        <v>3</v>
      </c>
      <c r="C135" s="1650">
        <v>58</v>
      </c>
      <c r="D135" s="1651"/>
      <c r="E135" s="1651" t="s">
        <v>885</v>
      </c>
      <c r="F135" s="299" t="s">
        <v>197</v>
      </c>
      <c r="G135" s="1652" t="s">
        <v>577</v>
      </c>
      <c r="H135" s="1653" t="s">
        <v>516</v>
      </c>
      <c r="I135" s="1653"/>
      <c r="J135" s="1654"/>
      <c r="K135" s="1651"/>
      <c r="L135" s="1655"/>
    </row>
    <row r="136" spans="1:12" s="1714" customFormat="1" ht="15.6">
      <c r="A136" s="1650">
        <v>9</v>
      </c>
      <c r="B136" s="1650">
        <v>3</v>
      </c>
      <c r="C136" s="1650">
        <v>59</v>
      </c>
      <c r="D136" s="1651"/>
      <c r="E136" s="1651" t="s">
        <v>885</v>
      </c>
      <c r="F136" s="299" t="s">
        <v>198</v>
      </c>
      <c r="G136" s="1652" t="s">
        <v>577</v>
      </c>
      <c r="H136" s="1653" t="s">
        <v>170</v>
      </c>
      <c r="I136" s="1653"/>
      <c r="J136" s="1654"/>
      <c r="K136" s="1651"/>
      <c r="L136" s="1655"/>
    </row>
    <row r="137" spans="1:12" s="1714" customFormat="1" ht="15.6">
      <c r="A137" s="1650">
        <v>9</v>
      </c>
      <c r="B137" s="1650">
        <v>3</v>
      </c>
      <c r="C137" s="1650">
        <v>60</v>
      </c>
      <c r="D137" s="1651"/>
      <c r="E137" s="1651" t="s">
        <v>885</v>
      </c>
      <c r="F137" s="299" t="s">
        <v>198</v>
      </c>
      <c r="G137" s="1652"/>
      <c r="H137" s="1653" t="s">
        <v>270</v>
      </c>
      <c r="I137" s="1653"/>
      <c r="J137" s="1654"/>
      <c r="K137" s="1651"/>
      <c r="L137" s="1655"/>
    </row>
    <row r="138" spans="1:12" s="1714" customFormat="1" ht="15.6">
      <c r="A138" s="1650">
        <v>9</v>
      </c>
      <c r="B138" s="1650">
        <v>3</v>
      </c>
      <c r="C138" s="1650">
        <v>61</v>
      </c>
      <c r="D138" s="1651"/>
      <c r="E138" s="1651" t="s">
        <v>885</v>
      </c>
      <c r="F138" s="299" t="s">
        <v>198</v>
      </c>
      <c r="G138" s="1652" t="s">
        <v>577</v>
      </c>
      <c r="H138" s="1653" t="s">
        <v>199</v>
      </c>
      <c r="I138" s="1653"/>
      <c r="J138" s="1654"/>
      <c r="K138" s="1651"/>
      <c r="L138" s="1655"/>
    </row>
    <row r="139" spans="1:12" s="1714" customFormat="1" ht="15.6">
      <c r="A139" s="1650">
        <v>9</v>
      </c>
      <c r="B139" s="1650">
        <v>3</v>
      </c>
      <c r="C139" s="1650">
        <v>62</v>
      </c>
      <c r="D139" s="1651"/>
      <c r="E139" s="1651" t="s">
        <v>885</v>
      </c>
      <c r="F139" s="299" t="s">
        <v>517</v>
      </c>
      <c r="G139" s="1652" t="s">
        <v>577</v>
      </c>
      <c r="H139" s="1653" t="s">
        <v>1069</v>
      </c>
      <c r="I139" s="1653"/>
      <c r="J139" s="1654"/>
      <c r="K139" s="1651"/>
      <c r="L139" s="1655"/>
    </row>
    <row r="140" spans="1:12" s="1714" customFormat="1" ht="15.6">
      <c r="A140" s="1650">
        <v>9</v>
      </c>
      <c r="B140" s="1650">
        <v>3</v>
      </c>
      <c r="C140" s="1650">
        <v>63</v>
      </c>
      <c r="D140" s="1651"/>
      <c r="E140" s="1651" t="s">
        <v>885</v>
      </c>
      <c r="F140" s="299" t="s">
        <v>200</v>
      </c>
      <c r="G140" s="1652" t="s">
        <v>1012</v>
      </c>
      <c r="H140" s="1653" t="s">
        <v>1065</v>
      </c>
      <c r="I140" s="1653"/>
      <c r="J140" s="1654"/>
      <c r="K140" s="1651"/>
      <c r="L140" s="1655"/>
    </row>
    <row r="141" spans="1:12" s="1714" customFormat="1" ht="15.6">
      <c r="A141" s="1650">
        <v>9</v>
      </c>
      <c r="B141" s="1650">
        <v>3</v>
      </c>
      <c r="C141" s="1650">
        <v>64</v>
      </c>
      <c r="D141" s="1651"/>
      <c r="E141" s="1651" t="s">
        <v>885</v>
      </c>
      <c r="F141" s="299" t="s">
        <v>200</v>
      </c>
      <c r="G141" s="1652" t="s">
        <v>1012</v>
      </c>
      <c r="H141" s="1653" t="s">
        <v>170</v>
      </c>
      <c r="I141" s="1653"/>
      <c r="J141" s="1654"/>
      <c r="K141" s="1651"/>
      <c r="L141" s="1655"/>
    </row>
    <row r="142" spans="1:12" s="1714" customFormat="1" ht="15.6">
      <c r="A142" s="1650">
        <v>9</v>
      </c>
      <c r="B142" s="1650">
        <v>3</v>
      </c>
      <c r="C142" s="1650">
        <v>65</v>
      </c>
      <c r="D142" s="1651"/>
      <c r="E142" s="1651" t="s">
        <v>885</v>
      </c>
      <c r="F142" s="299" t="s">
        <v>200</v>
      </c>
      <c r="G142" s="1652" t="s">
        <v>1012</v>
      </c>
      <c r="H142" s="1653" t="s">
        <v>1022</v>
      </c>
      <c r="I142" s="1653"/>
      <c r="J142" s="1654"/>
      <c r="K142" s="1651"/>
      <c r="L142" s="1655"/>
    </row>
    <row r="143" spans="1:12" s="1714" customFormat="1" ht="15.6">
      <c r="A143" s="1650">
        <v>9</v>
      </c>
      <c r="B143" s="1650">
        <v>3</v>
      </c>
      <c r="C143" s="1650">
        <v>66</v>
      </c>
      <c r="D143" s="1651"/>
      <c r="E143" s="1651" t="s">
        <v>885</v>
      </c>
      <c r="F143" s="299" t="s">
        <v>200</v>
      </c>
      <c r="G143" s="1652" t="s">
        <v>1012</v>
      </c>
      <c r="H143" s="1653" t="s">
        <v>270</v>
      </c>
      <c r="I143" s="1653"/>
      <c r="J143" s="1654"/>
      <c r="K143" s="1651"/>
      <c r="L143" s="1655"/>
    </row>
    <row r="144" spans="1:12" s="1714" customFormat="1" ht="15.6">
      <c r="A144" s="1650">
        <v>9</v>
      </c>
      <c r="B144" s="1650">
        <v>3</v>
      </c>
      <c r="C144" s="1650">
        <v>67</v>
      </c>
      <c r="D144" s="1651"/>
      <c r="E144" s="1651" t="s">
        <v>885</v>
      </c>
      <c r="F144" s="299" t="s">
        <v>200</v>
      </c>
      <c r="G144" s="1652"/>
      <c r="H144" s="1653" t="s">
        <v>201</v>
      </c>
      <c r="I144" s="1653"/>
      <c r="J144" s="1654"/>
      <c r="K144" s="1651"/>
      <c r="L144" s="1655"/>
    </row>
    <row r="145" spans="1:12" s="1714" customFormat="1" ht="15.6">
      <c r="A145" s="1650">
        <v>9</v>
      </c>
      <c r="B145" s="1650">
        <v>3</v>
      </c>
      <c r="C145" s="1650">
        <v>68</v>
      </c>
      <c r="D145" s="1651"/>
      <c r="E145" s="1651" t="s">
        <v>885</v>
      </c>
      <c r="F145" s="299" t="s">
        <v>200</v>
      </c>
      <c r="G145" s="1652" t="s">
        <v>196</v>
      </c>
      <c r="H145" s="1653" t="s">
        <v>283</v>
      </c>
      <c r="I145" s="1653"/>
      <c r="J145" s="1654"/>
      <c r="K145" s="1651"/>
      <c r="L145" s="1655"/>
    </row>
    <row r="146" spans="1:12" s="1714" customFormat="1" ht="15.6">
      <c r="A146" s="1650">
        <v>9</v>
      </c>
      <c r="B146" s="1650">
        <v>3</v>
      </c>
      <c r="C146" s="1650">
        <v>69</v>
      </c>
      <c r="D146" s="1651"/>
      <c r="E146" s="1651" t="s">
        <v>885</v>
      </c>
      <c r="F146" s="299" t="s">
        <v>200</v>
      </c>
      <c r="G146" s="1652" t="s">
        <v>196</v>
      </c>
      <c r="H146" s="1653" t="s">
        <v>1001</v>
      </c>
      <c r="I146" s="1653"/>
      <c r="J146" s="1654"/>
      <c r="K146" s="1651"/>
      <c r="L146" s="1655"/>
    </row>
    <row r="147" spans="1:12" s="1714" customFormat="1" ht="15.6">
      <c r="A147" s="1650">
        <v>9</v>
      </c>
      <c r="B147" s="1650">
        <v>3</v>
      </c>
      <c r="C147" s="1650">
        <v>70</v>
      </c>
      <c r="D147" s="1651"/>
      <c r="E147" s="1651" t="s">
        <v>885</v>
      </c>
      <c r="F147" s="299" t="s">
        <v>202</v>
      </c>
      <c r="G147" s="1652" t="s">
        <v>621</v>
      </c>
      <c r="H147" s="1653" t="s">
        <v>170</v>
      </c>
      <c r="I147" s="1653"/>
      <c r="J147" s="1654"/>
      <c r="K147" s="1651"/>
      <c r="L147" s="1655"/>
    </row>
    <row r="148" spans="1:12" s="1714" customFormat="1" ht="15.6">
      <c r="A148" s="1650">
        <v>9</v>
      </c>
      <c r="B148" s="1650">
        <v>3</v>
      </c>
      <c r="C148" s="1650">
        <v>71</v>
      </c>
      <c r="D148" s="1651"/>
      <c r="E148" s="1651" t="s">
        <v>885</v>
      </c>
      <c r="F148" s="299" t="s">
        <v>202</v>
      </c>
      <c r="G148" s="1652" t="s">
        <v>621</v>
      </c>
      <c r="H148" s="1653" t="s">
        <v>270</v>
      </c>
      <c r="I148" s="1653"/>
      <c r="J148" s="1654"/>
      <c r="K148" s="1651"/>
      <c r="L148" s="1655"/>
    </row>
    <row r="149" spans="1:12" s="1714" customFormat="1" ht="15.6">
      <c r="A149" s="1650">
        <v>9</v>
      </c>
      <c r="B149" s="1650">
        <v>3</v>
      </c>
      <c r="C149" s="1650">
        <v>72</v>
      </c>
      <c r="D149" s="1651"/>
      <c r="E149" s="1651" t="s">
        <v>885</v>
      </c>
      <c r="F149" s="299" t="s">
        <v>202</v>
      </c>
      <c r="G149" s="1652" t="s">
        <v>621</v>
      </c>
      <c r="H149" s="1653" t="s">
        <v>518</v>
      </c>
      <c r="I149" s="1653"/>
      <c r="J149" s="1654"/>
      <c r="K149" s="1651"/>
      <c r="L149" s="1655"/>
    </row>
    <row r="150" spans="1:12" s="1727" customFormat="1" ht="15.6">
      <c r="A150" s="1650">
        <v>9</v>
      </c>
      <c r="B150" s="1650">
        <v>3</v>
      </c>
      <c r="C150" s="1650">
        <v>73</v>
      </c>
      <c r="D150" s="1726"/>
      <c r="E150" s="1726" t="s">
        <v>885</v>
      </c>
      <c r="F150" s="299" t="s">
        <v>203</v>
      </c>
      <c r="G150" s="1652" t="s">
        <v>577</v>
      </c>
      <c r="H150" s="1653" t="s">
        <v>170</v>
      </c>
      <c r="I150" s="1725"/>
      <c r="J150" s="1654"/>
      <c r="K150" s="1651"/>
      <c r="L150" s="1655"/>
    </row>
    <row r="151" spans="1:12" s="1714" customFormat="1" ht="15.6">
      <c r="A151" s="1650">
        <v>9</v>
      </c>
      <c r="B151" s="1650">
        <v>3</v>
      </c>
      <c r="C151" s="1650">
        <v>74</v>
      </c>
      <c r="D151" s="1651"/>
      <c r="E151" s="1651" t="s">
        <v>885</v>
      </c>
      <c r="F151" s="299" t="s">
        <v>203</v>
      </c>
      <c r="G151" s="1652"/>
      <c r="H151" s="1653" t="s">
        <v>270</v>
      </c>
      <c r="I151" s="1653"/>
      <c r="J151" s="1654"/>
      <c r="K151" s="1651"/>
      <c r="L151" s="1655"/>
    </row>
    <row r="152" spans="1:12" s="1714" customFormat="1" ht="15.6">
      <c r="A152" s="1650">
        <v>9</v>
      </c>
      <c r="B152" s="1650">
        <v>3</v>
      </c>
      <c r="C152" s="1650">
        <v>75</v>
      </c>
      <c r="D152" s="1651"/>
      <c r="E152" s="1651" t="s">
        <v>885</v>
      </c>
      <c r="F152" s="299" t="s">
        <v>203</v>
      </c>
      <c r="G152" s="1652" t="s">
        <v>577</v>
      </c>
      <c r="H152" s="1653" t="s">
        <v>287</v>
      </c>
      <c r="I152" s="1653"/>
      <c r="J152" s="1654"/>
      <c r="K152" s="1651"/>
      <c r="L152" s="1655"/>
    </row>
    <row r="153" spans="1:12" s="1714" customFormat="1" ht="15.6">
      <c r="A153" s="1650">
        <v>9</v>
      </c>
      <c r="B153" s="1650">
        <v>3</v>
      </c>
      <c r="C153" s="1650">
        <v>76</v>
      </c>
      <c r="D153" s="1651"/>
      <c r="E153" s="1651" t="s">
        <v>885</v>
      </c>
      <c r="F153" s="299" t="s">
        <v>203</v>
      </c>
      <c r="G153" s="1652"/>
      <c r="H153" s="1725" t="s">
        <v>286</v>
      </c>
      <c r="I153" s="1653"/>
      <c r="J153" s="1654"/>
      <c r="K153" s="1651"/>
      <c r="L153" s="1655"/>
    </row>
    <row r="154" spans="1:12" s="1714" customFormat="1" ht="15.6">
      <c r="A154" s="1650">
        <v>9</v>
      </c>
      <c r="B154" s="1650">
        <v>3</v>
      </c>
      <c r="C154" s="1650">
        <v>77</v>
      </c>
      <c r="D154" s="1651"/>
      <c r="E154" s="1651" t="s">
        <v>885</v>
      </c>
      <c r="F154" s="299" t="s">
        <v>204</v>
      </c>
      <c r="G154" s="1652" t="s">
        <v>577</v>
      </c>
      <c r="H154" s="1653" t="s">
        <v>170</v>
      </c>
      <c r="I154" s="1653"/>
      <c r="J154" s="1654"/>
      <c r="K154" s="1651"/>
      <c r="L154" s="1655"/>
    </row>
    <row r="155" spans="1:12" s="1714" customFormat="1" ht="15.6">
      <c r="A155" s="1650">
        <v>9</v>
      </c>
      <c r="B155" s="1650">
        <v>3</v>
      </c>
      <c r="C155" s="1650">
        <v>78</v>
      </c>
      <c r="D155" s="1651"/>
      <c r="E155" s="1651" t="s">
        <v>885</v>
      </c>
      <c r="F155" s="299" t="s">
        <v>204</v>
      </c>
      <c r="G155" s="1652"/>
      <c r="H155" s="1653" t="s">
        <v>270</v>
      </c>
      <c r="I155" s="1653"/>
      <c r="J155" s="1654"/>
      <c r="K155" s="1651"/>
      <c r="L155" s="1655"/>
    </row>
    <row r="156" spans="1:12" s="1714" customFormat="1" ht="15.6">
      <c r="A156" s="1650">
        <v>9</v>
      </c>
      <c r="B156" s="1650">
        <v>3</v>
      </c>
      <c r="C156" s="1650">
        <v>79</v>
      </c>
      <c r="D156" s="1651"/>
      <c r="E156" s="1651" t="s">
        <v>885</v>
      </c>
      <c r="F156" s="299" t="s">
        <v>204</v>
      </c>
      <c r="G156" s="1652" t="s">
        <v>196</v>
      </c>
      <c r="H156" s="1653" t="s">
        <v>519</v>
      </c>
      <c r="I156" s="1653"/>
      <c r="J156" s="1654"/>
      <c r="K156" s="1651"/>
      <c r="L156" s="1655"/>
    </row>
    <row r="157" spans="1:12" s="1714" customFormat="1" ht="15.6">
      <c r="A157" s="1650">
        <v>9</v>
      </c>
      <c r="B157" s="1650">
        <v>3</v>
      </c>
      <c r="C157" s="1650">
        <v>80</v>
      </c>
      <c r="D157" s="1651"/>
      <c r="E157" s="1651" t="s">
        <v>885</v>
      </c>
      <c r="F157" s="299" t="s">
        <v>520</v>
      </c>
      <c r="G157" s="1652" t="s">
        <v>577</v>
      </c>
      <c r="H157" s="1653" t="s">
        <v>521</v>
      </c>
      <c r="I157" s="1653"/>
      <c r="J157" s="1654"/>
      <c r="K157" s="1651"/>
      <c r="L157" s="1655"/>
    </row>
    <row r="158" spans="1:12" s="1714" customFormat="1" ht="15.6">
      <c r="A158" s="1650">
        <v>9</v>
      </c>
      <c r="B158" s="1650">
        <v>3</v>
      </c>
      <c r="C158" s="1650">
        <v>81</v>
      </c>
      <c r="D158" s="1651"/>
      <c r="E158" s="1651" t="s">
        <v>885</v>
      </c>
      <c r="F158" s="299" t="s">
        <v>205</v>
      </c>
      <c r="G158" s="1652" t="s">
        <v>1012</v>
      </c>
      <c r="H158" s="1653" t="s">
        <v>1065</v>
      </c>
      <c r="I158" s="1653"/>
      <c r="J158" s="1654"/>
      <c r="K158" s="1651"/>
      <c r="L158" s="1655"/>
    </row>
    <row r="159" spans="1:12" s="1714" customFormat="1" ht="15.6">
      <c r="A159" s="1650">
        <v>9</v>
      </c>
      <c r="B159" s="1650">
        <v>3</v>
      </c>
      <c r="C159" s="1650">
        <v>82</v>
      </c>
      <c r="D159" s="1651"/>
      <c r="E159" s="1651" t="s">
        <v>885</v>
      </c>
      <c r="F159" s="299" t="s">
        <v>205</v>
      </c>
      <c r="G159" s="1652" t="s">
        <v>1012</v>
      </c>
      <c r="H159" s="1653" t="s">
        <v>170</v>
      </c>
      <c r="I159" s="1653"/>
      <c r="J159" s="1654"/>
      <c r="K159" s="1651"/>
      <c r="L159" s="1655"/>
    </row>
    <row r="160" spans="1:12" s="1714" customFormat="1" ht="15.6">
      <c r="A160" s="1650">
        <v>9</v>
      </c>
      <c r="B160" s="1650">
        <v>3</v>
      </c>
      <c r="C160" s="1650">
        <v>83</v>
      </c>
      <c r="D160" s="1651"/>
      <c r="E160" s="1651" t="s">
        <v>885</v>
      </c>
      <c r="F160" s="299" t="s">
        <v>205</v>
      </c>
      <c r="G160" s="1652" t="s">
        <v>1012</v>
      </c>
      <c r="H160" s="1653" t="s">
        <v>1022</v>
      </c>
      <c r="I160" s="1653"/>
      <c r="J160" s="1654"/>
      <c r="K160" s="1651"/>
      <c r="L160" s="1655"/>
    </row>
    <row r="161" spans="1:12" s="1714" customFormat="1" ht="15.6">
      <c r="A161" s="1650">
        <v>9</v>
      </c>
      <c r="B161" s="1650">
        <v>3</v>
      </c>
      <c r="C161" s="1650">
        <v>84</v>
      </c>
      <c r="D161" s="1651"/>
      <c r="E161" s="1651" t="s">
        <v>885</v>
      </c>
      <c r="F161" s="299" t="s">
        <v>205</v>
      </c>
      <c r="G161" s="1652"/>
      <c r="H161" s="1653" t="s">
        <v>270</v>
      </c>
      <c r="I161" s="1653"/>
      <c r="J161" s="1654"/>
      <c r="K161" s="1651"/>
      <c r="L161" s="1655"/>
    </row>
    <row r="162" spans="1:12" s="1714" customFormat="1" ht="15.6">
      <c r="A162" s="1650">
        <v>9</v>
      </c>
      <c r="B162" s="1650">
        <v>3</v>
      </c>
      <c r="C162" s="1650">
        <v>85</v>
      </c>
      <c r="D162" s="1651"/>
      <c r="E162" s="1651" t="s">
        <v>885</v>
      </c>
      <c r="F162" s="299" t="s">
        <v>206</v>
      </c>
      <c r="G162" s="1652" t="s">
        <v>577</v>
      </c>
      <c r="H162" s="1653" t="s">
        <v>170</v>
      </c>
      <c r="I162" s="1653"/>
      <c r="J162" s="1654"/>
      <c r="K162" s="1651"/>
      <c r="L162" s="1655"/>
    </row>
    <row r="163" spans="1:12" s="1714" customFormat="1" ht="15.6">
      <c r="A163" s="1650">
        <v>9</v>
      </c>
      <c r="B163" s="1650">
        <v>3</v>
      </c>
      <c r="C163" s="1650">
        <v>86</v>
      </c>
      <c r="D163" s="1651"/>
      <c r="E163" s="1651" t="s">
        <v>885</v>
      </c>
      <c r="F163" s="299" t="s">
        <v>206</v>
      </c>
      <c r="G163" s="1652" t="s">
        <v>196</v>
      </c>
      <c r="H163" s="1653" t="s">
        <v>270</v>
      </c>
      <c r="I163" s="1653"/>
      <c r="J163" s="1654"/>
      <c r="K163" s="1651"/>
      <c r="L163" s="1655"/>
    </row>
    <row r="164" spans="1:12" s="1714" customFormat="1" ht="15.6">
      <c r="A164" s="1650">
        <v>9</v>
      </c>
      <c r="B164" s="1650">
        <v>3</v>
      </c>
      <c r="C164" s="1650">
        <v>87</v>
      </c>
      <c r="D164" s="1651"/>
      <c r="E164" s="1651" t="s">
        <v>885</v>
      </c>
      <c r="F164" s="299" t="s">
        <v>206</v>
      </c>
      <c r="G164" s="1652" t="s">
        <v>577</v>
      </c>
      <c r="H164" s="1653" t="s">
        <v>1069</v>
      </c>
      <c r="I164" s="1653"/>
      <c r="J164" s="1654"/>
      <c r="K164" s="1651"/>
      <c r="L164" s="1655"/>
    </row>
    <row r="165" spans="1:12" s="1714" customFormat="1" ht="15.6">
      <c r="A165" s="1650">
        <v>9</v>
      </c>
      <c r="B165" s="1650">
        <v>3</v>
      </c>
      <c r="C165" s="1650">
        <v>88</v>
      </c>
      <c r="D165" s="1651"/>
      <c r="E165" s="1651" t="s">
        <v>885</v>
      </c>
      <c r="F165" s="299" t="s">
        <v>206</v>
      </c>
      <c r="G165" s="1652"/>
      <c r="H165" s="1653" t="s">
        <v>207</v>
      </c>
      <c r="I165" s="1653"/>
      <c r="J165" s="1654"/>
      <c r="K165" s="1651"/>
      <c r="L165" s="1655"/>
    </row>
    <row r="166" spans="1:12" s="1714" customFormat="1" ht="15.6">
      <c r="A166" s="1650">
        <v>9</v>
      </c>
      <c r="B166" s="1650">
        <v>3</v>
      </c>
      <c r="C166" s="1650">
        <v>89</v>
      </c>
      <c r="D166" s="1651"/>
      <c r="E166" s="1651" t="s">
        <v>885</v>
      </c>
      <c r="F166" s="299" t="s">
        <v>208</v>
      </c>
      <c r="G166" s="1652" t="s">
        <v>1012</v>
      </c>
      <c r="H166" s="1653" t="s">
        <v>1065</v>
      </c>
      <c r="I166" s="1653"/>
      <c r="J166" s="1654"/>
      <c r="K166" s="1651"/>
      <c r="L166" s="1655"/>
    </row>
    <row r="167" spans="1:12" s="1714" customFormat="1" ht="15.6">
      <c r="A167" s="1650">
        <v>9</v>
      </c>
      <c r="B167" s="1650">
        <v>3</v>
      </c>
      <c r="C167" s="1650">
        <v>90</v>
      </c>
      <c r="D167" s="1651"/>
      <c r="E167" s="1651" t="s">
        <v>885</v>
      </c>
      <c r="F167" s="299" t="s">
        <v>208</v>
      </c>
      <c r="G167" s="1652" t="s">
        <v>1012</v>
      </c>
      <c r="H167" s="1653" t="s">
        <v>170</v>
      </c>
      <c r="I167" s="1653"/>
      <c r="J167" s="1654"/>
      <c r="K167" s="1651"/>
      <c r="L167" s="1655"/>
    </row>
    <row r="168" spans="1:12" s="1714" customFormat="1" ht="15.6">
      <c r="A168" s="1650">
        <v>9</v>
      </c>
      <c r="B168" s="1650">
        <v>3</v>
      </c>
      <c r="C168" s="1650">
        <v>91</v>
      </c>
      <c r="D168" s="1651"/>
      <c r="E168" s="1651" t="s">
        <v>885</v>
      </c>
      <c r="F168" s="299" t="s">
        <v>208</v>
      </c>
      <c r="G168" s="1652" t="s">
        <v>1012</v>
      </c>
      <c r="H168" s="1653" t="s">
        <v>1022</v>
      </c>
      <c r="I168" s="1653"/>
      <c r="J168" s="1654"/>
      <c r="K168" s="1651"/>
      <c r="L168" s="1655"/>
    </row>
    <row r="169" spans="1:12" s="1714" customFormat="1" ht="15.6">
      <c r="A169" s="1650">
        <v>9</v>
      </c>
      <c r="B169" s="1650">
        <v>3</v>
      </c>
      <c r="C169" s="1650">
        <v>92</v>
      </c>
      <c r="D169" s="1651"/>
      <c r="E169" s="1651" t="s">
        <v>885</v>
      </c>
      <c r="F169" s="299" t="s">
        <v>208</v>
      </c>
      <c r="G169" s="1652" t="s">
        <v>1012</v>
      </c>
      <c r="H169" s="1653" t="s">
        <v>270</v>
      </c>
      <c r="I169" s="1653"/>
      <c r="J169" s="1654"/>
      <c r="K169" s="1651"/>
      <c r="L169" s="1655"/>
    </row>
    <row r="170" spans="1:12" s="1714" customFormat="1">
      <c r="A170" s="1650">
        <v>9</v>
      </c>
      <c r="B170" s="1650">
        <v>3</v>
      </c>
      <c r="C170" s="1650">
        <v>93</v>
      </c>
      <c r="D170" s="1651"/>
      <c r="E170" s="1651" t="s">
        <v>885</v>
      </c>
      <c r="F170" s="299" t="s">
        <v>208</v>
      </c>
      <c r="G170" s="1651"/>
      <c r="H170" s="1653" t="s">
        <v>522</v>
      </c>
      <c r="I170" s="1653"/>
      <c r="J170" s="1654"/>
      <c r="K170" s="1651"/>
      <c r="L170" s="1655"/>
    </row>
    <row r="171" spans="1:12" s="1714" customFormat="1" ht="15.6">
      <c r="A171" s="1650">
        <v>9</v>
      </c>
      <c r="B171" s="1650">
        <v>3</v>
      </c>
      <c r="C171" s="1650">
        <v>94</v>
      </c>
      <c r="D171" s="1651"/>
      <c r="E171" s="1651" t="s">
        <v>885</v>
      </c>
      <c r="F171" s="299" t="s">
        <v>208</v>
      </c>
      <c r="G171" s="1652" t="s">
        <v>196</v>
      </c>
      <c r="H171" s="1653" t="s">
        <v>283</v>
      </c>
      <c r="I171" s="1653"/>
      <c r="J171" s="1654"/>
      <c r="K171" s="1651"/>
      <c r="L171" s="1655"/>
    </row>
    <row r="172" spans="1:12" s="1714" customFormat="1" ht="15.6">
      <c r="A172" s="1650">
        <v>9</v>
      </c>
      <c r="B172" s="1650">
        <v>3</v>
      </c>
      <c r="C172" s="1650">
        <v>95</v>
      </c>
      <c r="D172" s="1651"/>
      <c r="E172" s="1651" t="s">
        <v>885</v>
      </c>
      <c r="F172" s="299" t="s">
        <v>208</v>
      </c>
      <c r="G172" s="1652" t="s">
        <v>196</v>
      </c>
      <c r="H172" s="1653" t="s">
        <v>1001</v>
      </c>
      <c r="I172" s="1653"/>
      <c r="J172" s="1654"/>
      <c r="K172" s="1651"/>
      <c r="L172" s="1655"/>
    </row>
    <row r="173" spans="1:12" s="1714" customFormat="1" ht="15.6">
      <c r="A173" s="1650">
        <v>9</v>
      </c>
      <c r="B173" s="1650">
        <v>3</v>
      </c>
      <c r="C173" s="1650">
        <v>96</v>
      </c>
      <c r="D173" s="1651"/>
      <c r="E173" s="1651" t="s">
        <v>885</v>
      </c>
      <c r="F173" s="299" t="s">
        <v>209</v>
      </c>
      <c r="G173" s="1652" t="s">
        <v>1012</v>
      </c>
      <c r="H173" s="1653" t="s">
        <v>523</v>
      </c>
      <c r="I173" s="1653"/>
      <c r="J173" s="1654"/>
      <c r="K173" s="1651"/>
      <c r="L173" s="1655"/>
    </row>
    <row r="174" spans="1:12" s="1714" customFormat="1" ht="15.6">
      <c r="A174" s="1650">
        <v>9</v>
      </c>
      <c r="B174" s="1650">
        <v>3</v>
      </c>
      <c r="C174" s="1650">
        <v>97</v>
      </c>
      <c r="D174" s="1651"/>
      <c r="E174" s="1651" t="s">
        <v>885</v>
      </c>
      <c r="F174" s="299" t="s">
        <v>209</v>
      </c>
      <c r="G174" s="1652" t="s">
        <v>1012</v>
      </c>
      <c r="H174" s="1653" t="s">
        <v>653</v>
      </c>
      <c r="I174" s="1653"/>
      <c r="J174" s="1654"/>
      <c r="K174" s="1651"/>
      <c r="L174" s="1655"/>
    </row>
    <row r="175" spans="1:12" s="1714" customFormat="1" ht="15.6">
      <c r="A175" s="1650">
        <v>9</v>
      </c>
      <c r="B175" s="1650">
        <v>3</v>
      </c>
      <c r="C175" s="1650">
        <v>98</v>
      </c>
      <c r="D175" s="1651"/>
      <c r="E175" s="1651" t="s">
        <v>885</v>
      </c>
      <c r="F175" s="299" t="s">
        <v>209</v>
      </c>
      <c r="G175" s="1652" t="s">
        <v>184</v>
      </c>
      <c r="H175" s="1653" t="s">
        <v>1070</v>
      </c>
      <c r="I175" s="1653"/>
      <c r="J175" s="1654"/>
      <c r="K175" s="1651"/>
      <c r="L175" s="1655"/>
    </row>
    <row r="176" spans="1:12" s="1714" customFormat="1" ht="15.6">
      <c r="A176" s="1650">
        <v>9</v>
      </c>
      <c r="B176" s="1650">
        <v>3</v>
      </c>
      <c r="C176" s="1650">
        <v>99</v>
      </c>
      <c r="D176" s="1651"/>
      <c r="E176" s="1651" t="s">
        <v>885</v>
      </c>
      <c r="F176" s="299" t="s">
        <v>524</v>
      </c>
      <c r="G176" s="1652" t="s">
        <v>1012</v>
      </c>
      <c r="H176" s="1653" t="s">
        <v>1065</v>
      </c>
      <c r="I176" s="1653"/>
      <c r="J176" s="1654"/>
      <c r="K176" s="1651"/>
      <c r="L176" s="1655"/>
    </row>
    <row r="177" spans="1:12" s="1714" customFormat="1" ht="15.6">
      <c r="A177" s="1650">
        <v>9</v>
      </c>
      <c r="B177" s="1650">
        <v>3</v>
      </c>
      <c r="C177" s="1650">
        <v>100</v>
      </c>
      <c r="D177" s="1651"/>
      <c r="E177" s="1651" t="s">
        <v>885</v>
      </c>
      <c r="F177" s="299" t="s">
        <v>524</v>
      </c>
      <c r="G177" s="1652" t="s">
        <v>1012</v>
      </c>
      <c r="H177" s="1653" t="s">
        <v>170</v>
      </c>
      <c r="I177" s="1653"/>
      <c r="J177" s="1654"/>
      <c r="K177" s="1651"/>
      <c r="L177" s="1655"/>
    </row>
    <row r="178" spans="1:12" s="1714" customFormat="1" ht="15.6">
      <c r="A178" s="1650">
        <v>9</v>
      </c>
      <c r="B178" s="1650">
        <v>3</v>
      </c>
      <c r="C178" s="1650">
        <v>101</v>
      </c>
      <c r="D178" s="1651"/>
      <c r="E178" s="1651" t="s">
        <v>885</v>
      </c>
      <c r="F178" s="299" t="s">
        <v>524</v>
      </c>
      <c r="G178" s="1652" t="s">
        <v>1012</v>
      </c>
      <c r="H178" s="1653" t="s">
        <v>1022</v>
      </c>
      <c r="I178" s="1653"/>
      <c r="J178" s="1654"/>
      <c r="K178" s="1651"/>
      <c r="L178" s="1655"/>
    </row>
    <row r="179" spans="1:12" s="1714" customFormat="1" ht="15.6">
      <c r="A179" s="1650">
        <v>9</v>
      </c>
      <c r="B179" s="1650">
        <v>3</v>
      </c>
      <c r="C179" s="1650">
        <v>102</v>
      </c>
      <c r="D179" s="1651"/>
      <c r="E179" s="1651" t="s">
        <v>885</v>
      </c>
      <c r="F179" s="299" t="s">
        <v>524</v>
      </c>
      <c r="G179" s="1652" t="s">
        <v>1012</v>
      </c>
      <c r="H179" s="1653" t="s">
        <v>270</v>
      </c>
      <c r="I179" s="1653"/>
      <c r="J179" s="1654"/>
      <c r="K179" s="1651"/>
      <c r="L179" s="1655"/>
    </row>
    <row r="180" spans="1:12" s="1714" customFormat="1" ht="15.6">
      <c r="A180" s="1650">
        <v>9</v>
      </c>
      <c r="B180" s="1650">
        <v>3</v>
      </c>
      <c r="C180" s="1650">
        <v>103</v>
      </c>
      <c r="D180" s="1651"/>
      <c r="E180" s="1651" t="s">
        <v>885</v>
      </c>
      <c r="F180" s="299" t="s">
        <v>524</v>
      </c>
      <c r="G180" s="1652" t="s">
        <v>1012</v>
      </c>
      <c r="H180" s="1653" t="s">
        <v>1021</v>
      </c>
      <c r="I180" s="1653"/>
      <c r="J180" s="1654"/>
      <c r="K180" s="1651"/>
      <c r="L180" s="1655"/>
    </row>
    <row r="181" spans="1:12" s="1714" customFormat="1" ht="15.6">
      <c r="A181" s="1650">
        <v>9</v>
      </c>
      <c r="B181" s="1650">
        <v>3</v>
      </c>
      <c r="C181" s="1650">
        <v>104</v>
      </c>
      <c r="D181" s="1651"/>
      <c r="E181" s="1651" t="s">
        <v>885</v>
      </c>
      <c r="F181" s="299" t="s">
        <v>524</v>
      </c>
      <c r="G181" s="1679"/>
      <c r="H181" s="1653" t="s">
        <v>211</v>
      </c>
      <c r="I181" s="1653"/>
      <c r="J181" s="1654"/>
      <c r="K181" s="1651"/>
      <c r="L181" s="1655"/>
    </row>
    <row r="182" spans="1:12" s="1714" customFormat="1" ht="15.6">
      <c r="A182" s="1650">
        <v>9</v>
      </c>
      <c r="B182" s="1650">
        <v>3</v>
      </c>
      <c r="C182" s="1650">
        <v>105</v>
      </c>
      <c r="D182" s="1651"/>
      <c r="E182" s="1651" t="s">
        <v>885</v>
      </c>
      <c r="F182" s="299" t="s">
        <v>525</v>
      </c>
      <c r="G182" s="1652" t="s">
        <v>577</v>
      </c>
      <c r="H182" s="1653" t="s">
        <v>170</v>
      </c>
      <c r="I182" s="1653"/>
      <c r="J182" s="1654"/>
      <c r="K182" s="1651"/>
      <c r="L182" s="1655"/>
    </row>
    <row r="183" spans="1:12" s="1714" customFormat="1" ht="15.6">
      <c r="A183" s="1650">
        <v>9</v>
      </c>
      <c r="B183" s="1650">
        <v>3</v>
      </c>
      <c r="C183" s="1650">
        <v>106</v>
      </c>
      <c r="D183" s="1651"/>
      <c r="E183" s="1651" t="s">
        <v>885</v>
      </c>
      <c r="F183" s="299" t="s">
        <v>525</v>
      </c>
      <c r="G183" s="1652" t="s">
        <v>196</v>
      </c>
      <c r="H183" s="1653" t="s">
        <v>270</v>
      </c>
      <c r="I183" s="1653"/>
      <c r="J183" s="1654"/>
      <c r="K183" s="1651"/>
      <c r="L183" s="1655"/>
    </row>
    <row r="184" spans="1:12" s="1714" customFormat="1" ht="15.6">
      <c r="A184" s="1650">
        <v>9</v>
      </c>
      <c r="B184" s="1650">
        <v>3</v>
      </c>
      <c r="C184" s="1650">
        <v>107</v>
      </c>
      <c r="D184" s="1651"/>
      <c r="E184" s="1651" t="s">
        <v>885</v>
      </c>
      <c r="F184" s="299" t="s">
        <v>525</v>
      </c>
      <c r="G184" s="1652" t="s">
        <v>196</v>
      </c>
      <c r="H184" s="1653" t="s">
        <v>526</v>
      </c>
      <c r="I184" s="1653"/>
      <c r="J184" s="1654"/>
      <c r="K184" s="1651"/>
      <c r="L184" s="1655"/>
    </row>
    <row r="185" spans="1:12" s="1714" customFormat="1" ht="15.6">
      <c r="A185" s="1650">
        <v>9</v>
      </c>
      <c r="B185" s="1650">
        <v>3</v>
      </c>
      <c r="C185" s="1650">
        <v>108</v>
      </c>
      <c r="D185" s="1651"/>
      <c r="E185" s="1651" t="s">
        <v>885</v>
      </c>
      <c r="F185" s="299" t="s">
        <v>525</v>
      </c>
      <c r="G185" s="1652" t="s">
        <v>196</v>
      </c>
      <c r="H185" s="1653" t="s">
        <v>1001</v>
      </c>
      <c r="I185" s="1653"/>
      <c r="J185" s="1654"/>
      <c r="K185" s="1651"/>
      <c r="L185" s="1655"/>
    </row>
    <row r="186" spans="1:12" s="1714" customFormat="1" ht="15.6">
      <c r="A186" s="1650">
        <v>9</v>
      </c>
      <c r="B186" s="1650">
        <v>3</v>
      </c>
      <c r="C186" s="1650">
        <v>109</v>
      </c>
      <c r="D186" s="1651"/>
      <c r="E186" s="1651" t="s">
        <v>885</v>
      </c>
      <c r="F186" s="299" t="s">
        <v>216</v>
      </c>
      <c r="G186" s="1652" t="s">
        <v>577</v>
      </c>
      <c r="H186" s="1653" t="s">
        <v>170</v>
      </c>
      <c r="I186" s="1653"/>
      <c r="J186" s="1654"/>
      <c r="K186" s="1651"/>
      <c r="L186" s="1655"/>
    </row>
    <row r="187" spans="1:12" s="1714" customFormat="1" ht="15.6">
      <c r="A187" s="1650">
        <v>9</v>
      </c>
      <c r="B187" s="1650">
        <v>3</v>
      </c>
      <c r="C187" s="1650">
        <v>110</v>
      </c>
      <c r="D187" s="1651"/>
      <c r="E187" s="1651" t="s">
        <v>885</v>
      </c>
      <c r="F187" s="299" t="s">
        <v>216</v>
      </c>
      <c r="G187" s="1652"/>
      <c r="H187" s="1653" t="s">
        <v>270</v>
      </c>
      <c r="I187" s="1653"/>
      <c r="J187" s="1654"/>
      <c r="K187" s="1651"/>
      <c r="L187" s="1655"/>
    </row>
    <row r="188" spans="1:12" s="1714" customFormat="1" ht="15.6">
      <c r="A188" s="1650">
        <v>9</v>
      </c>
      <c r="B188" s="1650">
        <v>3</v>
      </c>
      <c r="C188" s="1650">
        <v>111</v>
      </c>
      <c r="D188" s="1651"/>
      <c r="E188" s="1651" t="s">
        <v>885</v>
      </c>
      <c r="F188" s="299" t="s">
        <v>217</v>
      </c>
      <c r="G188" s="1652" t="s">
        <v>1071</v>
      </c>
      <c r="H188" s="1653" t="s">
        <v>170</v>
      </c>
      <c r="I188" s="1653"/>
      <c r="J188" s="1654"/>
      <c r="K188" s="1651"/>
      <c r="L188" s="1655"/>
    </row>
    <row r="189" spans="1:12" s="1714" customFormat="1" ht="15.6">
      <c r="A189" s="1650">
        <v>9</v>
      </c>
      <c r="B189" s="1650">
        <v>3</v>
      </c>
      <c r="C189" s="1650">
        <v>112</v>
      </c>
      <c r="D189" s="1651"/>
      <c r="E189" s="1651" t="s">
        <v>885</v>
      </c>
      <c r="F189" s="299" t="s">
        <v>217</v>
      </c>
      <c r="G189" s="1652" t="s">
        <v>1012</v>
      </c>
      <c r="H189" s="1653" t="s">
        <v>1022</v>
      </c>
      <c r="I189" s="1653"/>
      <c r="J189" s="1654"/>
      <c r="K189" s="1651"/>
      <c r="L189" s="1655"/>
    </row>
    <row r="190" spans="1:12" s="1714" customFormat="1" ht="15.6">
      <c r="A190" s="1650">
        <v>9</v>
      </c>
      <c r="B190" s="1650">
        <v>3</v>
      </c>
      <c r="C190" s="1650">
        <v>113</v>
      </c>
      <c r="D190" s="1651"/>
      <c r="E190" s="1651" t="s">
        <v>885</v>
      </c>
      <c r="F190" s="299" t="s">
        <v>217</v>
      </c>
      <c r="G190" s="1652" t="s">
        <v>1012</v>
      </c>
      <c r="H190" s="1653" t="s">
        <v>270</v>
      </c>
      <c r="I190" s="1653"/>
      <c r="J190" s="1654"/>
      <c r="K190" s="1651"/>
      <c r="L190" s="1655"/>
    </row>
    <row r="191" spans="1:12" s="1714" customFormat="1" ht="15.6">
      <c r="A191" s="1650">
        <v>9</v>
      </c>
      <c r="B191" s="1650">
        <v>3</v>
      </c>
      <c r="C191" s="1650">
        <v>114</v>
      </c>
      <c r="D191" s="1651"/>
      <c r="E191" s="1651" t="s">
        <v>885</v>
      </c>
      <c r="F191" s="299" t="s">
        <v>217</v>
      </c>
      <c r="G191" s="1652" t="s">
        <v>196</v>
      </c>
      <c r="H191" s="1653" t="s">
        <v>283</v>
      </c>
      <c r="I191" s="1653"/>
      <c r="J191" s="1654"/>
      <c r="K191" s="1651"/>
      <c r="L191" s="1655"/>
    </row>
    <row r="192" spans="1:12" s="1714" customFormat="1" ht="15.6">
      <c r="A192" s="1650">
        <v>9</v>
      </c>
      <c r="B192" s="1650">
        <v>3</v>
      </c>
      <c r="C192" s="1650">
        <v>115</v>
      </c>
      <c r="D192" s="1651"/>
      <c r="E192" s="1651" t="s">
        <v>885</v>
      </c>
      <c r="F192" s="299" t="s">
        <v>217</v>
      </c>
      <c r="G192" s="1652" t="s">
        <v>196</v>
      </c>
      <c r="H192" s="1653" t="s">
        <v>1001</v>
      </c>
      <c r="I192" s="1653"/>
      <c r="J192" s="1654"/>
      <c r="K192" s="1651"/>
      <c r="L192" s="1655"/>
    </row>
    <row r="193" spans="1:12" s="1714" customFormat="1" ht="15.6">
      <c r="A193" s="1650">
        <v>9</v>
      </c>
      <c r="B193" s="1650">
        <v>3</v>
      </c>
      <c r="C193" s="1650">
        <v>116</v>
      </c>
      <c r="D193" s="1651"/>
      <c r="E193" s="1651" t="s">
        <v>885</v>
      </c>
      <c r="F193" s="299" t="s">
        <v>217</v>
      </c>
      <c r="G193" s="1652" t="s">
        <v>184</v>
      </c>
      <c r="H193" s="1653" t="s">
        <v>527</v>
      </c>
      <c r="I193" s="1653"/>
      <c r="J193" s="1654"/>
      <c r="K193" s="1651"/>
      <c r="L193" s="1655"/>
    </row>
    <row r="194" spans="1:12" s="1727" customFormat="1" ht="15.6">
      <c r="A194" s="1650">
        <v>9</v>
      </c>
      <c r="B194" s="1650">
        <v>3</v>
      </c>
      <c r="C194" s="1650">
        <v>117</v>
      </c>
      <c r="D194" s="1728"/>
      <c r="E194" s="1728" t="s">
        <v>885</v>
      </c>
      <c r="F194" s="1903" t="s">
        <v>528</v>
      </c>
      <c r="G194" s="1679" t="s">
        <v>1012</v>
      </c>
      <c r="H194" s="1653" t="s">
        <v>270</v>
      </c>
      <c r="I194" s="1717"/>
      <c r="J194" s="1654"/>
      <c r="K194" s="1651"/>
      <c r="L194" s="1655"/>
    </row>
    <row r="195" spans="1:12" s="1714" customFormat="1" ht="15.6">
      <c r="A195" s="1650">
        <v>9</v>
      </c>
      <c r="B195" s="1650">
        <v>3</v>
      </c>
      <c r="C195" s="1650">
        <v>118</v>
      </c>
      <c r="D195" s="1651"/>
      <c r="E195" s="1651" t="s">
        <v>885</v>
      </c>
      <c r="F195" s="299" t="s">
        <v>528</v>
      </c>
      <c r="G195" s="1679" t="s">
        <v>1072</v>
      </c>
      <c r="H195" s="1717" t="s">
        <v>170</v>
      </c>
      <c r="I195" s="1653"/>
      <c r="J195" s="1654"/>
      <c r="K195" s="1651"/>
      <c r="L195" s="1655"/>
    </row>
    <row r="196" spans="1:12" s="1714" customFormat="1" ht="15.6">
      <c r="A196" s="1650">
        <v>9</v>
      </c>
      <c r="B196" s="1650">
        <v>3</v>
      </c>
      <c r="C196" s="1650">
        <v>119</v>
      </c>
      <c r="D196" s="1651"/>
      <c r="E196" s="1651" t="s">
        <v>885</v>
      </c>
      <c r="F196" s="299" t="s">
        <v>529</v>
      </c>
      <c r="G196" s="1652" t="s">
        <v>1012</v>
      </c>
      <c r="H196" s="1653" t="s">
        <v>1065</v>
      </c>
      <c r="I196" s="1653"/>
      <c r="J196" s="1654"/>
      <c r="K196" s="1651"/>
      <c r="L196" s="1655"/>
    </row>
    <row r="197" spans="1:12" s="1714" customFormat="1" ht="15.6">
      <c r="A197" s="1650">
        <v>9</v>
      </c>
      <c r="B197" s="1650">
        <v>3</v>
      </c>
      <c r="C197" s="1650">
        <v>120</v>
      </c>
      <c r="D197" s="1651"/>
      <c r="E197" s="1651" t="s">
        <v>885</v>
      </c>
      <c r="F197" s="299" t="s">
        <v>529</v>
      </c>
      <c r="G197" s="1652" t="s">
        <v>1024</v>
      </c>
      <c r="H197" s="1653" t="s">
        <v>170</v>
      </c>
      <c r="I197" s="1653"/>
      <c r="J197" s="1654"/>
      <c r="K197" s="1651"/>
      <c r="L197" s="1655"/>
    </row>
    <row r="198" spans="1:12" s="1714" customFormat="1" ht="15.6">
      <c r="A198" s="1650">
        <v>9</v>
      </c>
      <c r="B198" s="1650">
        <v>3</v>
      </c>
      <c r="C198" s="1650">
        <v>121</v>
      </c>
      <c r="D198" s="1651"/>
      <c r="E198" s="1651" t="s">
        <v>885</v>
      </c>
      <c r="F198" s="299" t="s">
        <v>529</v>
      </c>
      <c r="G198" s="1652" t="s">
        <v>1012</v>
      </c>
      <c r="H198" s="1653" t="s">
        <v>1022</v>
      </c>
      <c r="I198" s="1653"/>
      <c r="J198" s="1654"/>
      <c r="K198" s="1651"/>
      <c r="L198" s="1655"/>
    </row>
    <row r="199" spans="1:12" s="1714" customFormat="1" ht="15.6">
      <c r="A199" s="1650">
        <v>9</v>
      </c>
      <c r="B199" s="1650">
        <v>3</v>
      </c>
      <c r="C199" s="1650">
        <v>122</v>
      </c>
      <c r="D199" s="1651"/>
      <c r="E199" s="1651" t="s">
        <v>885</v>
      </c>
      <c r="F199" s="299" t="s">
        <v>529</v>
      </c>
      <c r="G199" s="1652" t="s">
        <v>1012</v>
      </c>
      <c r="H199" s="1653" t="s">
        <v>270</v>
      </c>
      <c r="I199" s="1653"/>
      <c r="J199" s="1654"/>
      <c r="K199" s="1651"/>
      <c r="L199" s="1655"/>
    </row>
    <row r="200" spans="1:12" s="1714" customFormat="1" ht="15.6">
      <c r="A200" s="1650">
        <v>9</v>
      </c>
      <c r="B200" s="1650">
        <v>3</v>
      </c>
      <c r="C200" s="1650">
        <v>123</v>
      </c>
      <c r="D200" s="1651"/>
      <c r="E200" s="1651" t="s">
        <v>885</v>
      </c>
      <c r="F200" s="299" t="s">
        <v>222</v>
      </c>
      <c r="G200" s="1652" t="s">
        <v>1012</v>
      </c>
      <c r="H200" s="1653" t="s">
        <v>170</v>
      </c>
      <c r="I200" s="1653"/>
      <c r="J200" s="1654"/>
      <c r="K200" s="1651"/>
      <c r="L200" s="1655"/>
    </row>
    <row r="201" spans="1:12" s="1714" customFormat="1" ht="15.6">
      <c r="A201" s="1650">
        <v>9</v>
      </c>
      <c r="B201" s="1650">
        <v>3</v>
      </c>
      <c r="C201" s="1650">
        <v>124</v>
      </c>
      <c r="D201" s="1651"/>
      <c r="E201" s="1651" t="s">
        <v>885</v>
      </c>
      <c r="F201" s="299" t="s">
        <v>222</v>
      </c>
      <c r="G201" s="1652" t="s">
        <v>1012</v>
      </c>
      <c r="H201" s="1653" t="s">
        <v>1022</v>
      </c>
      <c r="I201" s="1653"/>
      <c r="J201" s="1654"/>
      <c r="K201" s="1651"/>
      <c r="L201" s="1655"/>
    </row>
    <row r="202" spans="1:12" s="1714" customFormat="1" ht="15.6">
      <c r="A202" s="1650">
        <v>9</v>
      </c>
      <c r="B202" s="1650">
        <v>3</v>
      </c>
      <c r="C202" s="1650">
        <v>125</v>
      </c>
      <c r="D202" s="1651"/>
      <c r="E202" s="1651" t="s">
        <v>885</v>
      </c>
      <c r="F202" s="299" t="s">
        <v>222</v>
      </c>
      <c r="G202" s="1652" t="s">
        <v>1012</v>
      </c>
      <c r="H202" s="1653" t="s">
        <v>270</v>
      </c>
      <c r="I202" s="1653"/>
      <c r="J202" s="1654"/>
      <c r="K202" s="1651"/>
      <c r="L202" s="1655"/>
    </row>
    <row r="203" spans="1:12" s="1714" customFormat="1" ht="15.6">
      <c r="A203" s="1650">
        <v>9</v>
      </c>
      <c r="B203" s="1650">
        <v>3</v>
      </c>
      <c r="C203" s="1650">
        <v>126</v>
      </c>
      <c r="D203" s="1651"/>
      <c r="E203" s="1651" t="s">
        <v>885</v>
      </c>
      <c r="F203" s="299" t="s">
        <v>223</v>
      </c>
      <c r="G203" s="1652" t="s">
        <v>1012</v>
      </c>
      <c r="H203" s="1653" t="s">
        <v>1065</v>
      </c>
      <c r="I203" s="1653"/>
      <c r="J203" s="1654"/>
      <c r="K203" s="1651"/>
      <c r="L203" s="1655"/>
    </row>
    <row r="204" spans="1:12" s="1714" customFormat="1" ht="15.6">
      <c r="A204" s="1650">
        <v>9</v>
      </c>
      <c r="B204" s="1650">
        <v>3</v>
      </c>
      <c r="C204" s="1650">
        <v>127</v>
      </c>
      <c r="D204" s="1651"/>
      <c r="E204" s="1651" t="s">
        <v>885</v>
      </c>
      <c r="F204" s="299" t="s">
        <v>223</v>
      </c>
      <c r="G204" s="1652" t="s">
        <v>1012</v>
      </c>
      <c r="H204" s="1653" t="s">
        <v>170</v>
      </c>
      <c r="I204" s="1653"/>
      <c r="J204" s="1654"/>
      <c r="K204" s="1651"/>
      <c r="L204" s="1655"/>
    </row>
    <row r="205" spans="1:12" s="1714" customFormat="1" ht="15.6">
      <c r="A205" s="1650">
        <v>9</v>
      </c>
      <c r="B205" s="1650">
        <v>3</v>
      </c>
      <c r="C205" s="1650">
        <v>128</v>
      </c>
      <c r="D205" s="1651"/>
      <c r="E205" s="1651" t="s">
        <v>885</v>
      </c>
      <c r="F205" s="299" t="s">
        <v>223</v>
      </c>
      <c r="G205" s="1652" t="s">
        <v>1012</v>
      </c>
      <c r="H205" s="1653" t="s">
        <v>1022</v>
      </c>
      <c r="I205" s="1653"/>
      <c r="J205" s="1654"/>
      <c r="K205" s="1651"/>
      <c r="L205" s="1655"/>
    </row>
    <row r="206" spans="1:12" s="1714" customFormat="1" ht="15.6">
      <c r="A206" s="1650">
        <v>9</v>
      </c>
      <c r="B206" s="1650">
        <v>3</v>
      </c>
      <c r="C206" s="1650">
        <v>129</v>
      </c>
      <c r="D206" s="1651"/>
      <c r="E206" s="1651" t="s">
        <v>885</v>
      </c>
      <c r="F206" s="299" t="s">
        <v>223</v>
      </c>
      <c r="G206" s="1652" t="s">
        <v>1012</v>
      </c>
      <c r="H206" s="1653" t="s">
        <v>270</v>
      </c>
      <c r="I206" s="1653"/>
      <c r="J206" s="1654"/>
      <c r="K206" s="1651"/>
      <c r="L206" s="1655"/>
    </row>
    <row r="207" spans="1:12" s="1714" customFormat="1" ht="15.6">
      <c r="A207" s="1650">
        <v>9</v>
      </c>
      <c r="B207" s="1650">
        <v>3</v>
      </c>
      <c r="C207" s="1650">
        <v>130</v>
      </c>
      <c r="D207" s="1651"/>
      <c r="E207" s="1651" t="s">
        <v>885</v>
      </c>
      <c r="F207" s="299" t="s">
        <v>223</v>
      </c>
      <c r="G207" s="1652"/>
      <c r="H207" s="1653" t="s">
        <v>530</v>
      </c>
      <c r="I207" s="1653"/>
      <c r="J207" s="1654"/>
      <c r="K207" s="1651"/>
      <c r="L207" s="1655"/>
    </row>
    <row r="208" spans="1:12" s="1714" customFormat="1" ht="15.6">
      <c r="A208" s="1650">
        <v>9</v>
      </c>
      <c r="B208" s="1650">
        <v>3</v>
      </c>
      <c r="C208" s="1650">
        <v>131</v>
      </c>
      <c r="D208" s="1651"/>
      <c r="E208" s="1651" t="s">
        <v>885</v>
      </c>
      <c r="F208" s="299" t="s">
        <v>223</v>
      </c>
      <c r="G208" s="1652" t="s">
        <v>196</v>
      </c>
      <c r="H208" s="1653" t="s">
        <v>283</v>
      </c>
      <c r="I208" s="1653"/>
      <c r="J208" s="1654"/>
      <c r="K208" s="1651"/>
      <c r="L208" s="1655"/>
    </row>
    <row r="209" spans="1:12" s="1714" customFormat="1" ht="15.6">
      <c r="A209" s="1650">
        <v>9</v>
      </c>
      <c r="B209" s="1650">
        <v>3</v>
      </c>
      <c r="C209" s="1650">
        <v>132</v>
      </c>
      <c r="D209" s="1651"/>
      <c r="E209" s="1651" t="s">
        <v>885</v>
      </c>
      <c r="F209" s="299" t="s">
        <v>223</v>
      </c>
      <c r="G209" s="1652" t="s">
        <v>196</v>
      </c>
      <c r="H209" s="1653" t="s">
        <v>1001</v>
      </c>
      <c r="I209" s="1653"/>
      <c r="J209" s="1654"/>
      <c r="K209" s="1651"/>
      <c r="L209" s="1655"/>
    </row>
    <row r="210" spans="1:12" s="1714" customFormat="1" ht="15.6">
      <c r="A210" s="1650">
        <v>9</v>
      </c>
      <c r="B210" s="1650">
        <v>3</v>
      </c>
      <c r="C210" s="1650">
        <v>133</v>
      </c>
      <c r="D210" s="1651"/>
      <c r="E210" s="1651" t="s">
        <v>885</v>
      </c>
      <c r="F210" s="299" t="s">
        <v>224</v>
      </c>
      <c r="G210" s="1652" t="s">
        <v>1012</v>
      </c>
      <c r="H210" s="1653" t="s">
        <v>170</v>
      </c>
      <c r="I210" s="1653"/>
      <c r="J210" s="1654"/>
      <c r="K210" s="1651"/>
      <c r="L210" s="1655"/>
    </row>
    <row r="211" spans="1:12" s="1714" customFormat="1" ht="15.6">
      <c r="A211" s="1650">
        <v>9</v>
      </c>
      <c r="B211" s="1650">
        <v>3</v>
      </c>
      <c r="C211" s="1650">
        <v>134</v>
      </c>
      <c r="D211" s="1651"/>
      <c r="E211" s="1651" t="s">
        <v>885</v>
      </c>
      <c r="F211" s="299" t="s">
        <v>224</v>
      </c>
      <c r="G211" s="1652" t="s">
        <v>1012</v>
      </c>
      <c r="H211" s="1653" t="s">
        <v>1022</v>
      </c>
      <c r="I211" s="1653"/>
      <c r="J211" s="1654"/>
      <c r="K211" s="1651"/>
      <c r="L211" s="1655"/>
    </row>
    <row r="212" spans="1:12" s="1714" customFormat="1" ht="15.6">
      <c r="A212" s="1650">
        <v>9</v>
      </c>
      <c r="B212" s="1650">
        <v>3</v>
      </c>
      <c r="C212" s="1650">
        <v>135</v>
      </c>
      <c r="D212" s="1651"/>
      <c r="E212" s="1651" t="s">
        <v>885</v>
      </c>
      <c r="F212" s="299" t="s">
        <v>224</v>
      </c>
      <c r="G212" s="1652" t="s">
        <v>1012</v>
      </c>
      <c r="H212" s="1653" t="s">
        <v>270</v>
      </c>
      <c r="I212" s="1653"/>
      <c r="J212" s="1654"/>
      <c r="K212" s="1651"/>
      <c r="L212" s="1655"/>
    </row>
    <row r="213" spans="1:12" s="1714" customFormat="1" ht="9" customHeight="1">
      <c r="A213" s="1650"/>
      <c r="B213" s="1650"/>
      <c r="C213" s="1650"/>
      <c r="D213" s="1651"/>
      <c r="E213" s="1651"/>
      <c r="F213" s="299"/>
      <c r="G213" s="1651"/>
      <c r="H213" s="1653"/>
      <c r="I213" s="1653"/>
      <c r="J213" s="1711"/>
      <c r="K213" s="1651"/>
      <c r="L213" s="1712"/>
    </row>
    <row r="214" spans="1:12" s="1714" customFormat="1" ht="16.2" thickBot="1">
      <c r="A214" s="1650"/>
      <c r="B214" s="1650"/>
      <c r="C214" s="1650"/>
      <c r="D214" s="1651"/>
      <c r="E214" s="1651"/>
      <c r="F214" s="1880" t="s">
        <v>336</v>
      </c>
      <c r="G214" s="1652"/>
      <c r="H214" s="1653"/>
      <c r="I214" s="1653"/>
      <c r="J214" s="1711"/>
      <c r="K214" s="1651"/>
      <c r="L214" s="1713"/>
    </row>
    <row r="215" spans="1:12" s="1714" customFormat="1" ht="4.5" customHeight="1" thickTop="1">
      <c r="A215" s="1650"/>
      <c r="B215" s="1650"/>
      <c r="C215" s="1650"/>
      <c r="D215" s="1651"/>
      <c r="E215" s="1651"/>
      <c r="F215" s="299"/>
      <c r="G215" s="1651"/>
      <c r="H215" s="1653"/>
      <c r="I215" s="1653"/>
      <c r="J215" s="1711"/>
      <c r="K215" s="1651"/>
      <c r="L215" s="1712"/>
    </row>
    <row r="216" spans="1:12" s="1670" customFormat="1">
      <c r="A216" s="1669">
        <v>9</v>
      </c>
      <c r="B216" s="1669">
        <v>4</v>
      </c>
      <c r="C216" s="1669"/>
      <c r="F216" s="1878" t="s">
        <v>226</v>
      </c>
      <c r="H216" s="1671"/>
      <c r="I216" s="1671"/>
      <c r="J216" s="1719"/>
      <c r="L216" s="1720"/>
    </row>
    <row r="217" spans="1:12" s="1670" customFormat="1" ht="4.5" customHeight="1">
      <c r="A217" s="1669"/>
      <c r="B217" s="1669"/>
      <c r="C217" s="1669"/>
      <c r="F217" s="1878"/>
      <c r="H217" s="1671"/>
      <c r="I217" s="1671"/>
      <c r="J217" s="1719"/>
      <c r="L217" s="1720"/>
    </row>
    <row r="218" spans="1:12" s="1714" customFormat="1" ht="4.5" customHeight="1">
      <c r="A218" s="1650"/>
      <c r="B218" s="1650"/>
      <c r="C218" s="1650"/>
      <c r="D218" s="1651"/>
      <c r="E218" s="1651"/>
      <c r="F218" s="1881"/>
      <c r="G218" s="1651"/>
      <c r="H218" s="1653"/>
      <c r="I218" s="1653"/>
      <c r="J218" s="1711"/>
      <c r="K218" s="1651"/>
      <c r="L218" s="1712"/>
    </row>
    <row r="219" spans="1:12" s="1714" customFormat="1" ht="15.6">
      <c r="A219" s="1650">
        <v>9</v>
      </c>
      <c r="B219" s="1650">
        <v>4</v>
      </c>
      <c r="C219" s="1650">
        <v>1</v>
      </c>
      <c r="D219" s="1651"/>
      <c r="E219" s="1651" t="s">
        <v>885</v>
      </c>
      <c r="F219" s="299" t="s">
        <v>227</v>
      </c>
      <c r="G219" s="1652" t="s">
        <v>621</v>
      </c>
      <c r="H219" s="1653" t="s">
        <v>275</v>
      </c>
      <c r="I219" s="1653"/>
      <c r="J219" s="1654"/>
      <c r="K219" s="1651"/>
      <c r="L219" s="1655"/>
    </row>
    <row r="220" spans="1:12" s="1714" customFormat="1" ht="15.6">
      <c r="A220" s="1650">
        <v>9</v>
      </c>
      <c r="B220" s="1650">
        <v>4</v>
      </c>
      <c r="C220" s="1650">
        <v>2</v>
      </c>
      <c r="D220" s="1651"/>
      <c r="E220" s="1651" t="s">
        <v>885</v>
      </c>
      <c r="F220" s="833" t="s">
        <v>531</v>
      </c>
      <c r="G220" s="1652" t="s">
        <v>621</v>
      </c>
      <c r="H220" s="1653" t="s">
        <v>231</v>
      </c>
      <c r="I220" s="1653"/>
      <c r="J220" s="1654"/>
      <c r="K220" s="1651"/>
      <c r="L220" s="1655"/>
    </row>
    <row r="221" spans="1:12" s="1714" customFormat="1" ht="26.4">
      <c r="A221" s="1650">
        <v>9</v>
      </c>
      <c r="B221" s="1650">
        <v>4</v>
      </c>
      <c r="C221" s="1650">
        <v>3</v>
      </c>
      <c r="D221" s="1651"/>
      <c r="E221" s="1651" t="s">
        <v>885</v>
      </c>
      <c r="F221" s="833" t="s">
        <v>535</v>
      </c>
      <c r="G221" s="1652" t="s">
        <v>1012</v>
      </c>
      <c r="H221" s="1653" t="s">
        <v>1076</v>
      </c>
      <c r="I221" s="1653"/>
      <c r="J221" s="1654"/>
      <c r="K221" s="1651"/>
      <c r="L221" s="1655"/>
    </row>
    <row r="222" spans="1:12" s="1714" customFormat="1" ht="15.6">
      <c r="A222" s="1650">
        <v>9</v>
      </c>
      <c r="B222" s="1650">
        <v>4</v>
      </c>
      <c r="C222" s="1650">
        <v>4</v>
      </c>
      <c r="D222" s="1651"/>
      <c r="E222" s="1651" t="s">
        <v>885</v>
      </c>
      <c r="F222" s="833" t="s">
        <v>532</v>
      </c>
      <c r="G222" s="1652" t="s">
        <v>577</v>
      </c>
      <c r="H222" s="1653" t="s">
        <v>534</v>
      </c>
      <c r="I222" s="1653"/>
      <c r="J222" s="1654"/>
      <c r="K222" s="1651"/>
      <c r="L222" s="1655"/>
    </row>
    <row r="223" spans="1:12" s="1714" customFormat="1" ht="15.6">
      <c r="A223" s="1650">
        <v>9</v>
      </c>
      <c r="B223" s="1650">
        <v>4</v>
      </c>
      <c r="C223" s="1650">
        <v>5</v>
      </c>
      <c r="D223" s="1651"/>
      <c r="E223" s="1651" t="s">
        <v>885</v>
      </c>
      <c r="F223" s="299" t="s">
        <v>675</v>
      </c>
      <c r="G223" s="1652" t="s">
        <v>621</v>
      </c>
      <c r="H223" s="1653" t="s">
        <v>1077</v>
      </c>
      <c r="I223" s="1653"/>
      <c r="J223" s="1654"/>
      <c r="K223" s="1651"/>
      <c r="L223" s="1655"/>
    </row>
    <row r="224" spans="1:12" s="1714" customFormat="1" ht="15.6">
      <c r="A224" s="1650">
        <v>9</v>
      </c>
      <c r="B224" s="1650">
        <v>4</v>
      </c>
      <c r="C224" s="1650">
        <v>6</v>
      </c>
      <c r="D224" s="1651"/>
      <c r="E224" s="1651" t="s">
        <v>885</v>
      </c>
      <c r="F224" s="299" t="s">
        <v>233</v>
      </c>
      <c r="G224" s="1652" t="s">
        <v>621</v>
      </c>
      <c r="H224" s="1653" t="s">
        <v>676</v>
      </c>
      <c r="I224" s="1653"/>
      <c r="J224" s="1654"/>
      <c r="K224" s="1651"/>
      <c r="L224" s="1655"/>
    </row>
    <row r="225" spans="1:12" s="1714" customFormat="1" ht="15.6">
      <c r="A225" s="1650">
        <v>9</v>
      </c>
      <c r="B225" s="1650">
        <v>4</v>
      </c>
      <c r="C225" s="1650">
        <v>7</v>
      </c>
      <c r="D225" s="1651"/>
      <c r="E225" s="1651" t="s">
        <v>885</v>
      </c>
      <c r="F225" s="299" t="s">
        <v>233</v>
      </c>
      <c r="G225" s="1652" t="s">
        <v>621</v>
      </c>
      <c r="H225" s="1653" t="s">
        <v>677</v>
      </c>
      <c r="I225" s="1653"/>
      <c r="J225" s="1654"/>
      <c r="K225" s="1651"/>
      <c r="L225" s="1655"/>
    </row>
    <row r="226" spans="1:12" s="1714" customFormat="1" ht="15.6">
      <c r="A226" s="1650">
        <v>9</v>
      </c>
      <c r="B226" s="1650">
        <v>4</v>
      </c>
      <c r="C226" s="1650">
        <v>8</v>
      </c>
      <c r="D226" s="1651"/>
      <c r="E226" s="1651" t="s">
        <v>885</v>
      </c>
      <c r="F226" s="299" t="s">
        <v>233</v>
      </c>
      <c r="G226" s="1652" t="s">
        <v>621</v>
      </c>
      <c r="H226" s="1653" t="s">
        <v>234</v>
      </c>
      <c r="I226" s="1653"/>
      <c r="J226" s="1654"/>
      <c r="K226" s="1651"/>
      <c r="L226" s="1655"/>
    </row>
    <row r="227" spans="1:12" s="1714" customFormat="1" ht="15.6">
      <c r="A227" s="1650">
        <v>9</v>
      </c>
      <c r="B227" s="1650">
        <v>4</v>
      </c>
      <c r="C227" s="1650">
        <v>9</v>
      </c>
      <c r="D227" s="1651"/>
      <c r="E227" s="1651" t="s">
        <v>885</v>
      </c>
      <c r="F227" s="299" t="s">
        <v>678</v>
      </c>
      <c r="G227" s="1652" t="s">
        <v>621</v>
      </c>
      <c r="H227" s="1653" t="s">
        <v>679</v>
      </c>
      <c r="I227" s="1653"/>
      <c r="J227" s="1654"/>
      <c r="K227" s="1651"/>
      <c r="L227" s="1655"/>
    </row>
    <row r="228" spans="1:12" s="1714" customFormat="1" ht="9" customHeight="1">
      <c r="A228" s="1650"/>
      <c r="B228" s="1650"/>
      <c r="C228" s="1650"/>
      <c r="D228" s="1651"/>
      <c r="E228" s="1651"/>
      <c r="F228" s="299"/>
      <c r="G228" s="1651"/>
      <c r="H228" s="1653"/>
      <c r="I228" s="1653"/>
      <c r="J228" s="1711"/>
      <c r="K228" s="1651"/>
      <c r="L228" s="1712"/>
    </row>
    <row r="229" spans="1:12" s="1714" customFormat="1" ht="13.8" thickBot="1">
      <c r="A229" s="1650"/>
      <c r="B229" s="1650"/>
      <c r="C229" s="1650"/>
      <c r="D229" s="1651"/>
      <c r="E229" s="1651"/>
      <c r="F229" s="1880" t="s">
        <v>337</v>
      </c>
      <c r="G229" s="1651"/>
      <c r="H229" s="1653"/>
      <c r="I229" s="1653"/>
      <c r="J229" s="1711"/>
      <c r="K229" s="1651"/>
      <c r="L229" s="1713"/>
    </row>
    <row r="230" spans="1:12" s="1714" customFormat="1" ht="4.5" customHeight="1" thickTop="1">
      <c r="A230" s="1650"/>
      <c r="B230" s="1650"/>
      <c r="C230" s="1650"/>
      <c r="D230" s="1651"/>
      <c r="E230" s="1651"/>
      <c r="F230" s="299"/>
      <c r="G230" s="1651"/>
      <c r="H230" s="1653"/>
      <c r="I230" s="1653"/>
      <c r="J230" s="1711"/>
      <c r="K230" s="1651"/>
      <c r="L230" s="1712"/>
    </row>
    <row r="231" spans="1:12" s="1670" customFormat="1">
      <c r="A231" s="1669">
        <v>9</v>
      </c>
      <c r="B231" s="1669">
        <v>5</v>
      </c>
      <c r="C231" s="1669" t="s">
        <v>877</v>
      </c>
      <c r="E231" s="1670" t="s">
        <v>877</v>
      </c>
      <c r="F231" s="1878" t="s">
        <v>307</v>
      </c>
      <c r="H231" s="1671"/>
      <c r="I231" s="1671"/>
      <c r="J231" s="1719"/>
      <c r="L231" s="1720"/>
    </row>
    <row r="232" spans="1:12" s="1670" customFormat="1" ht="4.5" customHeight="1">
      <c r="A232" s="1669"/>
      <c r="B232" s="1669"/>
      <c r="C232" s="1669"/>
      <c r="F232" s="1878"/>
      <c r="H232" s="1671"/>
      <c r="I232" s="1671"/>
      <c r="J232" s="1719"/>
      <c r="L232" s="1720"/>
    </row>
    <row r="233" spans="1:12" s="1714" customFormat="1" ht="4.5" customHeight="1">
      <c r="A233" s="1650"/>
      <c r="B233" s="1650"/>
      <c r="C233" s="1650"/>
      <c r="D233" s="1651"/>
      <c r="E233" s="1651"/>
      <c r="F233" s="299"/>
      <c r="G233" s="1651"/>
      <c r="H233" s="1653"/>
      <c r="I233" s="1653"/>
      <c r="J233" s="1711"/>
      <c r="K233" s="1651"/>
      <c r="L233" s="1712"/>
    </row>
    <row r="234" spans="1:12" s="1714" customFormat="1" ht="26.4">
      <c r="A234" s="1650">
        <v>9</v>
      </c>
      <c r="B234" s="1650">
        <v>5</v>
      </c>
      <c r="C234" s="1650">
        <v>1</v>
      </c>
      <c r="D234" s="1651"/>
      <c r="E234" s="1651" t="s">
        <v>885</v>
      </c>
      <c r="F234" s="833" t="s">
        <v>547</v>
      </c>
      <c r="G234" s="1652" t="s">
        <v>621</v>
      </c>
      <c r="H234" s="1653" t="s">
        <v>309</v>
      </c>
      <c r="I234" s="1653"/>
      <c r="J234" s="1654"/>
      <c r="K234" s="1651"/>
      <c r="L234" s="1655"/>
    </row>
    <row r="235" spans="1:12" s="1714" customFormat="1" ht="26.4">
      <c r="A235" s="1650">
        <v>9</v>
      </c>
      <c r="B235" s="1650">
        <v>5</v>
      </c>
      <c r="C235" s="1650">
        <v>2</v>
      </c>
      <c r="D235" s="1651"/>
      <c r="E235" s="1651" t="s">
        <v>885</v>
      </c>
      <c r="F235" s="833" t="s">
        <v>548</v>
      </c>
      <c r="G235" s="1652" t="s">
        <v>621</v>
      </c>
      <c r="H235" s="1653" t="s">
        <v>311</v>
      </c>
      <c r="I235" s="1653"/>
      <c r="J235" s="1654"/>
      <c r="K235" s="1651"/>
      <c r="L235" s="1655"/>
    </row>
    <row r="236" spans="1:12" s="1714" customFormat="1" ht="39.6">
      <c r="A236" s="1650">
        <v>9</v>
      </c>
      <c r="B236" s="1650">
        <v>5</v>
      </c>
      <c r="C236" s="1650">
        <v>3</v>
      </c>
      <c r="D236" s="1651"/>
      <c r="E236" s="1651" t="s">
        <v>885</v>
      </c>
      <c r="F236" s="833" t="s">
        <v>1081</v>
      </c>
      <c r="G236" s="1652" t="s">
        <v>1012</v>
      </c>
      <c r="H236" s="1715" t="s">
        <v>1079</v>
      </c>
      <c r="I236" s="1653"/>
      <c r="J236" s="1654"/>
      <c r="K236" s="1651"/>
      <c r="L236" s="1655"/>
    </row>
    <row r="237" spans="1:12" s="1714" customFormat="1" ht="52.8">
      <c r="A237" s="1650">
        <v>9</v>
      </c>
      <c r="B237" s="1650">
        <v>5</v>
      </c>
      <c r="C237" s="1650">
        <v>4</v>
      </c>
      <c r="D237" s="1651"/>
      <c r="E237" s="1651" t="s">
        <v>885</v>
      </c>
      <c r="F237" s="833" t="s">
        <v>1080</v>
      </c>
      <c r="G237" s="1652" t="s">
        <v>1012</v>
      </c>
      <c r="H237" s="1715" t="s">
        <v>1078</v>
      </c>
      <c r="I237" s="1653"/>
      <c r="J237" s="1654"/>
      <c r="K237" s="1651"/>
      <c r="L237" s="1655"/>
    </row>
    <row r="238" spans="1:12" s="1714" customFormat="1" ht="9" customHeight="1">
      <c r="A238" s="1651"/>
      <c r="B238" s="1651"/>
      <c r="C238" s="1651"/>
      <c r="D238" s="1651"/>
      <c r="E238" s="1651"/>
      <c r="F238" s="299"/>
      <c r="G238" s="1651"/>
      <c r="H238" s="1653"/>
      <c r="I238" s="1653"/>
      <c r="J238" s="1711"/>
      <c r="K238" s="1651"/>
      <c r="L238" s="1712"/>
    </row>
    <row r="239" spans="1:12" s="1714" customFormat="1" ht="13.8" thickBot="1">
      <c r="A239" s="1651"/>
      <c r="B239" s="1651"/>
      <c r="C239" s="1651"/>
      <c r="D239" s="1651"/>
      <c r="E239" s="1651"/>
      <c r="F239" s="1880" t="s">
        <v>338</v>
      </c>
      <c r="G239" s="1651"/>
      <c r="H239" s="1653"/>
      <c r="I239" s="1653"/>
      <c r="J239" s="1711"/>
      <c r="K239" s="1651"/>
      <c r="L239" s="1713"/>
    </row>
    <row r="240" spans="1:12" s="1714" customFormat="1" ht="4.5" customHeight="1" thickTop="1">
      <c r="A240" s="1651"/>
      <c r="B240" s="1651"/>
      <c r="C240" s="1651"/>
      <c r="D240" s="1651"/>
      <c r="E240" s="1651"/>
      <c r="F240" s="1880"/>
      <c r="G240" s="1651"/>
      <c r="H240" s="1653"/>
      <c r="I240" s="1653"/>
      <c r="J240" s="1711"/>
      <c r="K240" s="1651"/>
      <c r="L240" s="1718"/>
    </row>
    <row r="241" spans="1:12" s="1670" customFormat="1">
      <c r="A241" s="1670">
        <v>9</v>
      </c>
      <c r="B241" s="1670">
        <v>6</v>
      </c>
      <c r="E241" s="1670" t="s">
        <v>877</v>
      </c>
      <c r="F241" s="1878" t="s">
        <v>235</v>
      </c>
      <c r="H241" s="1671"/>
      <c r="I241" s="1671"/>
      <c r="J241" s="1719"/>
      <c r="L241" s="1720"/>
    </row>
    <row r="242" spans="1:12" s="1670" customFormat="1" ht="4.5" customHeight="1">
      <c r="F242" s="1878"/>
      <c r="H242" s="1671"/>
      <c r="I242" s="1671"/>
      <c r="J242" s="1719"/>
      <c r="L242" s="1720"/>
    </row>
    <row r="243" spans="1:12" s="1714" customFormat="1" ht="4.5" customHeight="1">
      <c r="A243" s="1651"/>
      <c r="B243" s="1651"/>
      <c r="C243" s="1651"/>
      <c r="D243" s="1651"/>
      <c r="E243" s="1651"/>
      <c r="F243" s="299"/>
      <c r="G243" s="1651"/>
      <c r="H243" s="1653"/>
      <c r="I243" s="1653"/>
      <c r="J243" s="1711"/>
      <c r="K243" s="1651"/>
      <c r="L243" s="1712"/>
    </row>
    <row r="244" spans="1:12" s="1714" customFormat="1" ht="39.6">
      <c r="A244" s="1650">
        <v>9</v>
      </c>
      <c r="B244" s="1650">
        <v>6</v>
      </c>
      <c r="C244" s="1650">
        <v>1</v>
      </c>
      <c r="D244" s="1651"/>
      <c r="E244" s="1651" t="s">
        <v>885</v>
      </c>
      <c r="F244" s="833" t="s">
        <v>909</v>
      </c>
      <c r="G244" s="1652" t="s">
        <v>1012</v>
      </c>
      <c r="H244" s="1653" t="s">
        <v>1087</v>
      </c>
      <c r="I244" s="1653"/>
      <c r="J244" s="1654"/>
      <c r="K244" s="1651"/>
      <c r="L244" s="1655"/>
    </row>
    <row r="245" spans="1:12" s="1714" customFormat="1" ht="39.6">
      <c r="A245" s="1650">
        <v>9</v>
      </c>
      <c r="B245" s="1650">
        <v>6</v>
      </c>
      <c r="C245" s="1650">
        <v>2</v>
      </c>
      <c r="D245" s="1651"/>
      <c r="E245" s="1651" t="s">
        <v>885</v>
      </c>
      <c r="F245" s="833" t="s">
        <v>909</v>
      </c>
      <c r="G245" s="1652" t="s">
        <v>1012</v>
      </c>
      <c r="H245" s="1653" t="s">
        <v>1090</v>
      </c>
      <c r="I245" s="1653"/>
      <c r="J245" s="1654"/>
      <c r="K245" s="1651"/>
      <c r="L245" s="1655"/>
    </row>
    <row r="246" spans="1:12" s="1714" customFormat="1" ht="39.6">
      <c r="A246" s="1650">
        <v>9</v>
      </c>
      <c r="B246" s="1650">
        <v>6</v>
      </c>
      <c r="C246" s="1650">
        <v>3</v>
      </c>
      <c r="D246" s="1651"/>
      <c r="E246" s="1651" t="s">
        <v>885</v>
      </c>
      <c r="F246" s="833" t="s">
        <v>909</v>
      </c>
      <c r="G246" s="1652" t="s">
        <v>1012</v>
      </c>
      <c r="H246" s="1653" t="s">
        <v>1089</v>
      </c>
      <c r="I246" s="1653"/>
      <c r="J246" s="1654"/>
      <c r="K246" s="1651"/>
      <c r="L246" s="1655"/>
    </row>
    <row r="247" spans="1:12" s="1714" customFormat="1" ht="15.6">
      <c r="A247" s="1650">
        <v>9</v>
      </c>
      <c r="B247" s="1650">
        <v>6</v>
      </c>
      <c r="C247" s="1650">
        <v>4</v>
      </c>
      <c r="D247" s="1651"/>
      <c r="E247" s="1651" t="s">
        <v>885</v>
      </c>
      <c r="F247" s="833" t="s">
        <v>1034</v>
      </c>
      <c r="G247" s="1652"/>
      <c r="H247" s="1682" t="s">
        <v>1111</v>
      </c>
      <c r="I247" s="1651"/>
      <c r="J247" s="1664"/>
      <c r="K247" s="1651"/>
      <c r="L247" s="1665"/>
    </row>
    <row r="248" spans="1:12" s="1714" customFormat="1" ht="15.6">
      <c r="A248" s="1650">
        <v>9</v>
      </c>
      <c r="B248" s="1650">
        <v>6</v>
      </c>
      <c r="C248" s="1650">
        <v>5</v>
      </c>
      <c r="D248" s="1651"/>
      <c r="E248" s="1651" t="s">
        <v>885</v>
      </c>
      <c r="F248" s="833" t="s">
        <v>1092</v>
      </c>
      <c r="G248" s="1652" t="s">
        <v>1012</v>
      </c>
      <c r="H248" s="1653" t="s">
        <v>1091</v>
      </c>
      <c r="I248" s="1653"/>
      <c r="J248" s="1654"/>
      <c r="K248" s="1651"/>
      <c r="L248" s="1655"/>
    </row>
    <row r="249" spans="1:12" s="1714" customFormat="1" ht="15.6">
      <c r="A249" s="1650">
        <v>9</v>
      </c>
      <c r="B249" s="1650">
        <v>6</v>
      </c>
      <c r="C249" s="1650">
        <v>6</v>
      </c>
      <c r="D249" s="1651"/>
      <c r="E249" s="1651" t="s">
        <v>885</v>
      </c>
      <c r="F249" s="833" t="s">
        <v>1093</v>
      </c>
      <c r="G249" s="1652" t="s">
        <v>1023</v>
      </c>
      <c r="H249" s="1653" t="s">
        <v>276</v>
      </c>
      <c r="I249" s="1653"/>
      <c r="J249" s="1654"/>
      <c r="K249" s="1651"/>
      <c r="L249" s="1655"/>
    </row>
    <row r="250" spans="1:12" s="1714" customFormat="1" ht="15.6">
      <c r="A250" s="1650">
        <v>9</v>
      </c>
      <c r="B250" s="1650">
        <v>6</v>
      </c>
      <c r="C250" s="1650">
        <v>7</v>
      </c>
      <c r="D250" s="1651"/>
      <c r="E250" s="1651" t="s">
        <v>885</v>
      </c>
      <c r="F250" s="833" t="s">
        <v>853</v>
      </c>
      <c r="G250" s="1652" t="s">
        <v>1012</v>
      </c>
      <c r="H250" s="1653" t="s">
        <v>910</v>
      </c>
      <c r="I250" s="1653"/>
      <c r="J250" s="1654"/>
      <c r="K250" s="1651"/>
      <c r="L250" s="1655"/>
    </row>
    <row r="251" spans="1:12" s="1714" customFormat="1" ht="15.6">
      <c r="A251" s="1650">
        <v>9</v>
      </c>
      <c r="B251" s="1650">
        <v>6</v>
      </c>
      <c r="C251" s="1650">
        <v>8</v>
      </c>
      <c r="D251" s="1651"/>
      <c r="E251" s="1651" t="s">
        <v>885</v>
      </c>
      <c r="F251" s="833" t="s">
        <v>853</v>
      </c>
      <c r="G251" s="1652" t="s">
        <v>1083</v>
      </c>
      <c r="H251" s="1653" t="s">
        <v>1082</v>
      </c>
      <c r="I251" s="1653"/>
      <c r="J251" s="1654"/>
      <c r="K251" s="1651"/>
      <c r="L251" s="1655"/>
    </row>
    <row r="252" spans="1:12" s="1714" customFormat="1" ht="15.6">
      <c r="A252" s="1650">
        <v>9</v>
      </c>
      <c r="B252" s="1650">
        <v>6</v>
      </c>
      <c r="C252" s="1650">
        <v>9</v>
      </c>
      <c r="D252" s="1651"/>
      <c r="E252" s="1651" t="s">
        <v>885</v>
      </c>
      <c r="F252" s="833" t="s">
        <v>292</v>
      </c>
      <c r="G252" s="1652" t="s">
        <v>1012</v>
      </c>
      <c r="H252" s="1653" t="s">
        <v>1087</v>
      </c>
      <c r="I252" s="1653"/>
      <c r="J252" s="1654"/>
      <c r="K252" s="1651"/>
      <c r="L252" s="1655"/>
    </row>
    <row r="253" spans="1:12" s="1714" customFormat="1" ht="15.6">
      <c r="A253" s="1650">
        <v>9</v>
      </c>
      <c r="B253" s="1650">
        <v>6</v>
      </c>
      <c r="C253" s="1650">
        <v>10</v>
      </c>
      <c r="D253" s="1651"/>
      <c r="E253" s="1651" t="s">
        <v>885</v>
      </c>
      <c r="F253" s="833" t="s">
        <v>292</v>
      </c>
      <c r="G253" s="1652" t="s">
        <v>1012</v>
      </c>
      <c r="H253" s="1653" t="s">
        <v>1088</v>
      </c>
      <c r="I253" s="1653"/>
      <c r="J253" s="1654"/>
      <c r="K253" s="1651"/>
      <c r="L253" s="1655"/>
    </row>
    <row r="254" spans="1:12" s="1714" customFormat="1" ht="15.6">
      <c r="A254" s="1650">
        <v>9</v>
      </c>
      <c r="B254" s="1650">
        <v>6</v>
      </c>
      <c r="C254" s="1650">
        <v>11</v>
      </c>
      <c r="D254" s="1651"/>
      <c r="E254" s="1651" t="s">
        <v>885</v>
      </c>
      <c r="F254" s="833" t="s">
        <v>292</v>
      </c>
      <c r="G254" s="1652" t="s">
        <v>1012</v>
      </c>
      <c r="H254" s="1653" t="s">
        <v>1089</v>
      </c>
      <c r="I254" s="1653"/>
      <c r="J254" s="1654"/>
      <c r="K254" s="1651"/>
      <c r="L254" s="1655"/>
    </row>
    <row r="255" spans="1:12" s="1714" customFormat="1" ht="15.6">
      <c r="A255" s="1650">
        <v>9</v>
      </c>
      <c r="B255" s="1650">
        <v>6</v>
      </c>
      <c r="C255" s="1650">
        <v>12</v>
      </c>
      <c r="D255" s="1651"/>
      <c r="E255" s="1651" t="s">
        <v>885</v>
      </c>
      <c r="F255" s="833" t="s">
        <v>293</v>
      </c>
      <c r="G255" s="1652" t="s">
        <v>577</v>
      </c>
      <c r="H255" s="1653" t="s">
        <v>1095</v>
      </c>
      <c r="I255" s="1653"/>
      <c r="J255" s="1654"/>
      <c r="K255" s="1651"/>
      <c r="L255" s="1655"/>
    </row>
    <row r="256" spans="1:12" s="1714" customFormat="1" ht="26.4">
      <c r="A256" s="1650">
        <v>9</v>
      </c>
      <c r="B256" s="1650">
        <v>6</v>
      </c>
      <c r="C256" s="1650">
        <v>13</v>
      </c>
      <c r="D256" s="1651"/>
      <c r="E256" s="1651" t="s">
        <v>885</v>
      </c>
      <c r="F256" s="833" t="s">
        <v>271</v>
      </c>
      <c r="G256" s="1652" t="s">
        <v>1012</v>
      </c>
      <c r="H256" s="1653" t="s">
        <v>1085</v>
      </c>
      <c r="I256" s="1653"/>
      <c r="J256" s="1654"/>
      <c r="K256" s="1651"/>
      <c r="L256" s="1655"/>
    </row>
    <row r="257" spans="1:12" s="1714" customFormat="1" ht="26.4">
      <c r="A257" s="1650">
        <v>9</v>
      </c>
      <c r="B257" s="1650">
        <v>6</v>
      </c>
      <c r="C257" s="1650">
        <v>14</v>
      </c>
      <c r="D257" s="1651"/>
      <c r="E257" s="1651" t="s">
        <v>885</v>
      </c>
      <c r="F257" s="833" t="s">
        <v>271</v>
      </c>
      <c r="G257" s="1652" t="s">
        <v>1012</v>
      </c>
      <c r="H257" s="1653" t="s">
        <v>295</v>
      </c>
      <c r="I257" s="1653"/>
      <c r="J257" s="1654"/>
      <c r="K257" s="1651"/>
      <c r="L257" s="1655"/>
    </row>
    <row r="258" spans="1:12" s="1714" customFormat="1" ht="15.6">
      <c r="A258" s="1650">
        <v>9</v>
      </c>
      <c r="B258" s="1650">
        <v>6</v>
      </c>
      <c r="C258" s="1650">
        <v>15</v>
      </c>
      <c r="D258" s="1651"/>
      <c r="E258" s="1651" t="s">
        <v>885</v>
      </c>
      <c r="F258" s="833" t="s">
        <v>1096</v>
      </c>
      <c r="G258" s="1652" t="s">
        <v>577</v>
      </c>
      <c r="H258" s="1717" t="s">
        <v>1097</v>
      </c>
      <c r="I258" s="1653"/>
      <c r="J258" s="1730"/>
      <c r="K258" s="1651"/>
      <c r="L258" s="1655"/>
    </row>
    <row r="259" spans="1:12" s="1714" customFormat="1" ht="15.6">
      <c r="A259" s="1650">
        <v>9</v>
      </c>
      <c r="B259" s="1650">
        <v>6</v>
      </c>
      <c r="C259" s="1650">
        <v>16</v>
      </c>
      <c r="D259" s="1651"/>
      <c r="E259" s="1651" t="s">
        <v>885</v>
      </c>
      <c r="F259" s="833" t="s">
        <v>1099</v>
      </c>
      <c r="G259" s="1652" t="s">
        <v>577</v>
      </c>
      <c r="H259" s="1653" t="s">
        <v>431</v>
      </c>
      <c r="I259" s="1653"/>
      <c r="J259" s="1654"/>
      <c r="K259" s="1651"/>
      <c r="L259" s="1655"/>
    </row>
    <row r="260" spans="1:12" s="1714" customFormat="1" ht="15.6">
      <c r="A260" s="1650">
        <v>9</v>
      </c>
      <c r="B260" s="1650">
        <v>6</v>
      </c>
      <c r="C260" s="1650">
        <v>17</v>
      </c>
      <c r="D260" s="1651"/>
      <c r="E260" s="1651" t="s">
        <v>885</v>
      </c>
      <c r="F260" s="833" t="s">
        <v>1098</v>
      </c>
      <c r="G260" s="1652" t="s">
        <v>577</v>
      </c>
      <c r="H260" s="1653" t="s">
        <v>432</v>
      </c>
      <c r="I260" s="1653"/>
      <c r="J260" s="1654"/>
      <c r="K260" s="1651"/>
      <c r="L260" s="1655"/>
    </row>
    <row r="261" spans="1:12" s="1714" customFormat="1" ht="15.6">
      <c r="A261" s="1650">
        <v>9</v>
      </c>
      <c r="B261" s="1650">
        <v>6</v>
      </c>
      <c r="C261" s="1650">
        <v>18</v>
      </c>
      <c r="D261" s="1651"/>
      <c r="E261" s="1651" t="s">
        <v>885</v>
      </c>
      <c r="F261" s="833" t="s">
        <v>1098</v>
      </c>
      <c r="G261" s="1652" t="s">
        <v>577</v>
      </c>
      <c r="H261" s="1653" t="s">
        <v>277</v>
      </c>
      <c r="I261" s="1653"/>
      <c r="J261" s="1654"/>
      <c r="K261" s="1651"/>
      <c r="L261" s="1655"/>
    </row>
    <row r="262" spans="1:12" s="1714" customFormat="1" ht="15.6">
      <c r="A262" s="1650">
        <v>9</v>
      </c>
      <c r="B262" s="1650">
        <v>6</v>
      </c>
      <c r="C262" s="1650">
        <v>19</v>
      </c>
      <c r="D262" s="1651"/>
      <c r="E262" s="1651" t="s">
        <v>885</v>
      </c>
      <c r="F262" s="833" t="s">
        <v>300</v>
      </c>
      <c r="G262" s="1652" t="s">
        <v>1023</v>
      </c>
      <c r="H262" s="1653" t="s">
        <v>272</v>
      </c>
      <c r="I262" s="1653"/>
      <c r="J262" s="1654"/>
      <c r="K262" s="1651"/>
      <c r="L262" s="1655"/>
    </row>
    <row r="263" spans="1:12" s="1714" customFormat="1" ht="15.6">
      <c r="A263" s="1650">
        <v>9</v>
      </c>
      <c r="B263" s="1650">
        <v>6</v>
      </c>
      <c r="C263" s="1650">
        <v>20</v>
      </c>
      <c r="D263" s="1651"/>
      <c r="E263" s="1651" t="s">
        <v>885</v>
      </c>
      <c r="F263" s="833" t="s">
        <v>300</v>
      </c>
      <c r="G263" s="1652" t="s">
        <v>1012</v>
      </c>
      <c r="H263" s="1653" t="s">
        <v>1094</v>
      </c>
      <c r="I263" s="1653"/>
      <c r="J263" s="1654"/>
      <c r="K263" s="1651"/>
      <c r="L263" s="1655"/>
    </row>
    <row r="264" spans="1:12" s="1714" customFormat="1" ht="15.6">
      <c r="A264" s="1650">
        <v>9</v>
      </c>
      <c r="B264" s="1650">
        <v>6</v>
      </c>
      <c r="C264" s="1650">
        <v>21</v>
      </c>
      <c r="D264" s="1651"/>
      <c r="E264" s="1651" t="s">
        <v>885</v>
      </c>
      <c r="F264" s="833" t="s">
        <v>300</v>
      </c>
      <c r="G264" s="1652"/>
      <c r="H264" s="1653" t="s">
        <v>434</v>
      </c>
      <c r="I264" s="1653"/>
      <c r="J264" s="1654"/>
      <c r="K264" s="1651"/>
      <c r="L264" s="1655"/>
    </row>
    <row r="265" spans="1:12" s="1714" customFormat="1" ht="26.4">
      <c r="A265" s="1650">
        <v>9</v>
      </c>
      <c r="B265" s="1650">
        <v>6</v>
      </c>
      <c r="C265" s="1650">
        <v>22</v>
      </c>
      <c r="D265" s="1651"/>
      <c r="E265" s="1651" t="s">
        <v>506</v>
      </c>
      <c r="F265" s="833" t="s">
        <v>1054</v>
      </c>
      <c r="G265" s="1652"/>
      <c r="H265" s="1682" t="s">
        <v>1110</v>
      </c>
      <c r="I265" s="1651"/>
      <c r="J265" s="1664"/>
      <c r="K265" s="1651"/>
      <c r="L265" s="1665"/>
    </row>
    <row r="266" spans="1:12" s="1714" customFormat="1" ht="15.6">
      <c r="A266" s="1650">
        <v>9</v>
      </c>
      <c r="B266" s="1650">
        <v>6</v>
      </c>
      <c r="C266" s="1650">
        <v>23</v>
      </c>
      <c r="D266" s="1651"/>
      <c r="E266" s="1651" t="s">
        <v>885</v>
      </c>
      <c r="F266" s="833" t="s">
        <v>435</v>
      </c>
      <c r="G266" s="1652"/>
      <c r="H266" s="1653" t="s">
        <v>1100</v>
      </c>
      <c r="I266" s="1653"/>
      <c r="J266" s="1654"/>
      <c r="K266" s="1651"/>
      <c r="L266" s="1655"/>
    </row>
    <row r="267" spans="1:12" s="1714" customFormat="1" ht="15.6">
      <c r="A267" s="1650">
        <v>9</v>
      </c>
      <c r="B267" s="1650">
        <v>6</v>
      </c>
      <c r="C267" s="1650">
        <v>24</v>
      </c>
      <c r="D267" s="1651"/>
      <c r="E267" s="1651" t="s">
        <v>885</v>
      </c>
      <c r="F267" s="299" t="s">
        <v>919</v>
      </c>
      <c r="G267" s="1652" t="s">
        <v>1012</v>
      </c>
      <c r="H267" s="1653" t="s">
        <v>910</v>
      </c>
      <c r="I267" s="1653"/>
      <c r="J267" s="1654"/>
      <c r="K267" s="1651"/>
      <c r="L267" s="1655"/>
    </row>
    <row r="268" spans="1:12" s="1714" customFormat="1" ht="15.6">
      <c r="A268" s="1650">
        <v>9</v>
      </c>
      <c r="B268" s="1650">
        <v>6</v>
      </c>
      <c r="C268" s="1650">
        <v>25</v>
      </c>
      <c r="D268" s="1651"/>
      <c r="E268" s="1651" t="s">
        <v>885</v>
      </c>
      <c r="F268" s="299" t="s">
        <v>919</v>
      </c>
      <c r="G268" s="1652" t="s">
        <v>1084</v>
      </c>
      <c r="H268" s="1653" t="s">
        <v>1082</v>
      </c>
      <c r="I268" s="1653"/>
      <c r="J268" s="1654"/>
      <c r="K268" s="1651"/>
      <c r="L268" s="1655"/>
    </row>
    <row r="269" spans="1:12" s="1714" customFormat="1" ht="15.6">
      <c r="A269" s="1650">
        <v>9</v>
      </c>
      <c r="B269" s="1650">
        <v>6</v>
      </c>
      <c r="C269" s="1650">
        <v>26</v>
      </c>
      <c r="D269" s="1651"/>
      <c r="E269" s="1651" t="s">
        <v>885</v>
      </c>
      <c r="F269" s="299" t="s">
        <v>1106</v>
      </c>
      <c r="G269" s="1652" t="s">
        <v>1012</v>
      </c>
      <c r="H269" s="1653" t="s">
        <v>1086</v>
      </c>
      <c r="I269" s="1653"/>
      <c r="J269" s="1654"/>
      <c r="K269" s="1651"/>
      <c r="L269" s="1655"/>
    </row>
    <row r="270" spans="1:12" s="1714" customFormat="1" ht="26.4">
      <c r="A270" s="1650">
        <v>9</v>
      </c>
      <c r="B270" s="1650">
        <v>6</v>
      </c>
      <c r="C270" s="1650">
        <v>27</v>
      </c>
      <c r="D270" s="1651"/>
      <c r="E270" s="1651" t="s">
        <v>885</v>
      </c>
      <c r="F270" s="833" t="s">
        <v>1107</v>
      </c>
      <c r="G270" s="1652" t="s">
        <v>1012</v>
      </c>
      <c r="H270" s="1653" t="s">
        <v>272</v>
      </c>
      <c r="I270" s="1653"/>
      <c r="J270" s="1654"/>
      <c r="K270" s="1651"/>
      <c r="L270" s="1655"/>
    </row>
    <row r="271" spans="1:12" s="1714" customFormat="1" ht="26.4">
      <c r="A271" s="1650">
        <v>9</v>
      </c>
      <c r="B271" s="1650">
        <v>6</v>
      </c>
      <c r="C271" s="1650">
        <v>28</v>
      </c>
      <c r="D271" s="1651"/>
      <c r="E271" s="1651" t="s">
        <v>885</v>
      </c>
      <c r="F271" s="833" t="s">
        <v>1107</v>
      </c>
      <c r="G271" s="1652" t="s">
        <v>1012</v>
      </c>
      <c r="H271" s="1653" t="s">
        <v>1085</v>
      </c>
      <c r="I271" s="1653"/>
      <c r="J271" s="1654"/>
      <c r="K271" s="1651"/>
      <c r="L271" s="1655"/>
    </row>
    <row r="272" spans="1:12" s="1714" customFormat="1" ht="9" customHeight="1">
      <c r="A272" s="1651"/>
      <c r="B272" s="1651"/>
      <c r="C272" s="1651"/>
      <c r="D272" s="1651"/>
      <c r="E272" s="1651"/>
      <c r="F272" s="299"/>
      <c r="G272" s="1651"/>
      <c r="H272" s="1653"/>
      <c r="I272" s="1653"/>
      <c r="J272" s="1711"/>
      <c r="K272" s="1651"/>
      <c r="L272" s="1712"/>
    </row>
    <row r="273" spans="1:12" s="1714" customFormat="1" ht="14.25" customHeight="1" thickBot="1">
      <c r="A273" s="1651"/>
      <c r="B273" s="1651"/>
      <c r="C273" s="1651"/>
      <c r="D273" s="1651"/>
      <c r="E273" s="1651"/>
      <c r="F273" s="1880" t="s">
        <v>339</v>
      </c>
      <c r="G273" s="1651"/>
      <c r="H273" s="1653"/>
      <c r="I273" s="1653"/>
      <c r="J273" s="1711"/>
      <c r="K273" s="1651"/>
      <c r="L273" s="1713"/>
    </row>
    <row r="274" spans="1:12" s="1714" customFormat="1" ht="9" customHeight="1" thickTop="1">
      <c r="A274" s="1651"/>
      <c r="B274" s="1651"/>
      <c r="C274" s="1651"/>
      <c r="D274" s="1651"/>
      <c r="E274" s="1651"/>
      <c r="F274" s="299"/>
      <c r="G274" s="1651"/>
      <c r="H274" s="1653"/>
      <c r="I274" s="1653"/>
      <c r="J274" s="1711"/>
      <c r="K274" s="1651"/>
      <c r="L274" s="1712"/>
    </row>
    <row r="275" spans="1:12" s="1731" customFormat="1" ht="14.4" thickBot="1">
      <c r="F275" s="1888" t="s">
        <v>340</v>
      </c>
      <c r="I275" s="1653"/>
      <c r="J275" s="1732"/>
      <c r="L275" s="1733"/>
    </row>
    <row r="276" spans="1:12" s="1714" customFormat="1" ht="13.8" thickTop="1">
      <c r="A276" s="1651"/>
      <c r="F276" s="302"/>
      <c r="H276" s="1653"/>
      <c r="I276" s="1653"/>
      <c r="J276" s="1734"/>
      <c r="L276" s="1735"/>
    </row>
    <row r="277" spans="1:12" s="1714" customFormat="1">
      <c r="A277" s="1651"/>
      <c r="F277" s="302"/>
      <c r="H277" s="1653"/>
      <c r="I277" s="1653"/>
      <c r="J277" s="1734"/>
      <c r="L277" s="1735"/>
    </row>
    <row r="278" spans="1:12" s="1714" customFormat="1">
      <c r="A278" s="1651"/>
      <c r="F278" s="302"/>
      <c r="H278" s="1653"/>
      <c r="I278" s="1653"/>
      <c r="J278" s="1734"/>
      <c r="L278" s="1735"/>
    </row>
    <row r="279" spans="1:12" s="1714" customFormat="1">
      <c r="A279" s="1651"/>
      <c r="F279" s="302"/>
      <c r="H279" s="1653"/>
      <c r="I279" s="1653"/>
      <c r="J279" s="1734"/>
      <c r="L279" s="1735"/>
    </row>
    <row r="280" spans="1:12" s="1714" customFormat="1">
      <c r="A280" s="1651"/>
      <c r="F280" s="302"/>
      <c r="H280" s="1653"/>
      <c r="I280" s="1653"/>
      <c r="J280" s="1734"/>
      <c r="L280" s="1735"/>
    </row>
    <row r="281" spans="1:12" s="1714" customFormat="1">
      <c r="A281" s="1651"/>
      <c r="F281" s="302"/>
      <c r="H281" s="1653"/>
      <c r="I281" s="1653"/>
      <c r="J281" s="1734"/>
      <c r="L281" s="1735"/>
    </row>
    <row r="282" spans="1:12" s="1714" customFormat="1">
      <c r="A282" s="1651"/>
      <c r="F282" s="302"/>
      <c r="H282" s="1653"/>
      <c r="I282" s="1653"/>
      <c r="J282" s="1734"/>
      <c r="L282" s="1735"/>
    </row>
    <row r="283" spans="1:12" s="1736" customFormat="1">
      <c r="A283" s="1651"/>
      <c r="F283" s="1904"/>
      <c r="H283" s="1671"/>
      <c r="I283" s="1671"/>
      <c r="J283" s="1737"/>
      <c r="L283" s="1738"/>
    </row>
    <row r="284" spans="1:12" s="1714" customFormat="1">
      <c r="A284" s="1651"/>
      <c r="F284" s="302"/>
      <c r="H284" s="1653"/>
      <c r="I284" s="1653"/>
      <c r="J284" s="1734"/>
      <c r="L284" s="1735"/>
    </row>
    <row r="285" spans="1:12" s="1714" customFormat="1">
      <c r="A285" s="1651"/>
      <c r="F285" s="302"/>
      <c r="H285" s="1653"/>
      <c r="I285" s="1653"/>
      <c r="J285" s="1734"/>
      <c r="L285" s="1735"/>
    </row>
    <row r="286" spans="1:12" s="1714" customFormat="1">
      <c r="A286" s="1651"/>
      <c r="F286" s="302"/>
      <c r="H286" s="1653"/>
      <c r="I286" s="1653"/>
      <c r="J286" s="1734"/>
      <c r="L286" s="1735"/>
    </row>
    <row r="287" spans="1:12" s="1714" customFormat="1">
      <c r="A287" s="1651"/>
      <c r="F287" s="302"/>
      <c r="H287" s="1653"/>
      <c r="I287" s="1653"/>
      <c r="J287" s="1734"/>
      <c r="L287" s="1735"/>
    </row>
    <row r="288" spans="1:12" s="1714" customFormat="1">
      <c r="A288" s="1651"/>
      <c r="F288" s="302"/>
      <c r="H288" s="1653"/>
      <c r="I288" s="1653"/>
      <c r="J288" s="1734"/>
      <c r="L288" s="1735"/>
    </row>
    <row r="289" spans="1:12" s="1714" customFormat="1">
      <c r="A289" s="1651"/>
      <c r="F289" s="302"/>
      <c r="H289" s="1653"/>
      <c r="I289" s="1653"/>
      <c r="J289" s="1734"/>
      <c r="L289" s="1735"/>
    </row>
    <row r="290" spans="1:12" s="1714" customFormat="1">
      <c r="A290" s="1651"/>
      <c r="F290" s="302"/>
      <c r="H290" s="1653"/>
      <c r="I290" s="1653"/>
      <c r="J290" s="1734"/>
      <c r="L290" s="1735"/>
    </row>
    <row r="291" spans="1:12" s="1714" customFormat="1">
      <c r="A291" s="1651"/>
      <c r="F291" s="302"/>
      <c r="H291" s="1653"/>
      <c r="I291" s="1653"/>
      <c r="J291" s="1734"/>
      <c r="L291" s="1735"/>
    </row>
    <row r="292" spans="1:12" s="1714" customFormat="1">
      <c r="A292" s="1651"/>
      <c r="F292" s="302"/>
      <c r="H292" s="1653"/>
      <c r="I292" s="1653"/>
      <c r="J292" s="1734"/>
      <c r="L292" s="1735"/>
    </row>
    <row r="293" spans="1:12" s="1714" customFormat="1">
      <c r="A293" s="1651"/>
      <c r="F293" s="302"/>
      <c r="H293" s="1653"/>
      <c r="I293" s="1653"/>
      <c r="J293" s="1734"/>
      <c r="L293" s="1735"/>
    </row>
    <row r="294" spans="1:12" s="1714" customFormat="1">
      <c r="A294" s="1651"/>
      <c r="F294" s="302"/>
      <c r="H294" s="1653"/>
      <c r="I294" s="1653"/>
      <c r="J294" s="1734"/>
      <c r="L294" s="1735"/>
    </row>
    <row r="295" spans="1:12" s="1714" customFormat="1">
      <c r="A295" s="1651"/>
      <c r="F295" s="302"/>
      <c r="H295" s="1653"/>
      <c r="I295" s="1653"/>
      <c r="J295" s="1734"/>
      <c r="L295" s="1735"/>
    </row>
    <row r="296" spans="1:12" s="1714" customFormat="1">
      <c r="A296" s="1651"/>
      <c r="F296" s="302"/>
      <c r="H296" s="1653"/>
      <c r="I296" s="1653"/>
      <c r="J296" s="1734"/>
      <c r="L296" s="1735"/>
    </row>
    <row r="297" spans="1:12" s="1714" customFormat="1">
      <c r="A297" s="1651"/>
      <c r="F297" s="302"/>
      <c r="H297" s="1653"/>
      <c r="I297" s="1653"/>
      <c r="J297" s="1734"/>
      <c r="L297" s="1735"/>
    </row>
    <row r="298" spans="1:12" s="1714" customFormat="1">
      <c r="A298" s="1651"/>
      <c r="F298" s="302"/>
      <c r="H298" s="1653"/>
      <c r="I298" s="1653"/>
      <c r="J298" s="1734"/>
      <c r="L298" s="1735"/>
    </row>
    <row r="299" spans="1:12" s="1714" customFormat="1">
      <c r="A299" s="1651"/>
      <c r="F299" s="302"/>
      <c r="H299" s="1653"/>
      <c r="I299" s="1653"/>
      <c r="J299" s="1734"/>
      <c r="L299" s="1735"/>
    </row>
    <row r="300" spans="1:12" s="1714" customFormat="1">
      <c r="A300" s="1651"/>
      <c r="F300" s="302"/>
      <c r="H300" s="1653"/>
      <c r="I300" s="1653"/>
      <c r="J300" s="1734"/>
      <c r="L300" s="1735"/>
    </row>
    <row r="301" spans="1:12" s="1714" customFormat="1">
      <c r="A301" s="1651"/>
      <c r="F301" s="302"/>
      <c r="H301" s="1653"/>
      <c r="I301" s="1653"/>
      <c r="J301" s="1734"/>
      <c r="L301" s="1735"/>
    </row>
    <row r="302" spans="1:12" s="1714" customFormat="1">
      <c r="A302" s="1651"/>
      <c r="F302" s="302"/>
      <c r="H302" s="1653"/>
      <c r="I302" s="1653"/>
      <c r="J302" s="1734"/>
      <c r="L302" s="1735"/>
    </row>
    <row r="303" spans="1:12" s="1714" customFormat="1">
      <c r="A303" s="1651"/>
      <c r="F303" s="302"/>
      <c r="H303" s="1653"/>
      <c r="I303" s="1653"/>
      <c r="J303" s="1734"/>
      <c r="L303" s="1735"/>
    </row>
    <row r="304" spans="1:12" s="1714" customFormat="1">
      <c r="A304" s="1651"/>
      <c r="F304" s="302"/>
      <c r="H304" s="1653"/>
      <c r="I304" s="1653"/>
      <c r="J304" s="1734"/>
      <c r="L304" s="1735"/>
    </row>
    <row r="305" spans="1:12" s="1714" customFormat="1">
      <c r="A305" s="1651"/>
      <c r="F305" s="302"/>
      <c r="H305" s="1653"/>
      <c r="I305" s="1653"/>
      <c r="J305" s="1734"/>
      <c r="L305" s="1735"/>
    </row>
    <row r="306" spans="1:12" s="1714" customFormat="1">
      <c r="A306" s="1651"/>
      <c r="F306" s="302"/>
      <c r="H306" s="1653"/>
      <c r="I306" s="1653"/>
      <c r="J306" s="1734"/>
      <c r="L306" s="1735"/>
    </row>
    <row r="307" spans="1:12" s="1714" customFormat="1">
      <c r="A307" s="1651"/>
      <c r="F307" s="302"/>
      <c r="H307" s="1653"/>
      <c r="I307" s="1653"/>
      <c r="J307" s="1734"/>
      <c r="L307" s="1735"/>
    </row>
    <row r="308" spans="1:12" s="1714" customFormat="1">
      <c r="A308" s="1651"/>
      <c r="F308" s="302"/>
      <c r="H308" s="1653"/>
      <c r="I308" s="1653"/>
      <c r="J308" s="1734"/>
      <c r="L308" s="1735"/>
    </row>
    <row r="309" spans="1:12" s="1714" customFormat="1">
      <c r="A309" s="1651"/>
      <c r="F309" s="302"/>
      <c r="H309" s="1653"/>
      <c r="I309" s="1653"/>
      <c r="J309" s="1734"/>
      <c r="L309" s="1735"/>
    </row>
    <row r="310" spans="1:12" s="1714" customFormat="1">
      <c r="A310" s="1651"/>
      <c r="F310" s="302"/>
      <c r="H310" s="1653"/>
      <c r="I310" s="1653"/>
      <c r="J310" s="1734"/>
      <c r="L310" s="1735"/>
    </row>
    <row r="311" spans="1:12" s="1714" customFormat="1">
      <c r="A311" s="1651"/>
      <c r="F311" s="302"/>
      <c r="H311" s="1653"/>
      <c r="I311" s="1653"/>
      <c r="J311" s="1734"/>
      <c r="L311" s="1735"/>
    </row>
    <row r="312" spans="1:12" s="1736" customFormat="1">
      <c r="A312" s="1651"/>
      <c r="F312" s="1904"/>
      <c r="H312" s="1671"/>
      <c r="I312" s="1671"/>
      <c r="J312" s="1737"/>
      <c r="L312" s="1738"/>
    </row>
    <row r="313" spans="1:12" s="1714" customFormat="1">
      <c r="A313" s="1651"/>
      <c r="F313" s="302"/>
      <c r="H313" s="1653"/>
      <c r="I313" s="1653"/>
      <c r="J313" s="1734"/>
      <c r="L313" s="1735"/>
    </row>
    <row r="314" spans="1:12" s="1714" customFormat="1">
      <c r="A314" s="1651"/>
      <c r="F314" s="302"/>
      <c r="H314" s="1653"/>
      <c r="I314" s="1653"/>
      <c r="J314" s="1734"/>
      <c r="L314" s="1735"/>
    </row>
    <row r="315" spans="1:12" s="49" customFormat="1">
      <c r="A315" s="286"/>
      <c r="F315" s="302"/>
      <c r="H315" s="291"/>
      <c r="I315" s="291"/>
      <c r="J315" s="329"/>
      <c r="L315" s="318"/>
    </row>
    <row r="316" spans="1:12" s="49" customFormat="1">
      <c r="A316" s="286"/>
      <c r="F316" s="302"/>
      <c r="H316" s="291"/>
      <c r="I316" s="291"/>
      <c r="J316" s="329"/>
      <c r="L316" s="318"/>
    </row>
    <row r="317" spans="1:12" s="49" customFormat="1">
      <c r="A317" s="286"/>
      <c r="F317" s="302"/>
      <c r="H317" s="291"/>
      <c r="I317" s="291"/>
      <c r="J317" s="329"/>
      <c r="L317" s="318"/>
    </row>
    <row r="318" spans="1:12" s="49" customFormat="1">
      <c r="A318" s="286"/>
      <c r="F318" s="302"/>
      <c r="H318" s="291"/>
      <c r="I318" s="291"/>
      <c r="J318" s="329"/>
      <c r="L318" s="318"/>
    </row>
    <row r="319" spans="1:12" s="49" customFormat="1">
      <c r="A319" s="286"/>
      <c r="F319" s="302"/>
      <c r="H319" s="291"/>
      <c r="I319" s="291"/>
      <c r="J319" s="329"/>
      <c r="L319" s="318"/>
    </row>
    <row r="320" spans="1:12" s="49" customFormat="1">
      <c r="A320" s="286"/>
      <c r="F320" s="302"/>
      <c r="H320" s="291"/>
      <c r="I320" s="291"/>
      <c r="J320" s="329"/>
      <c r="L320" s="318"/>
    </row>
    <row r="321" spans="1:12" s="49" customFormat="1">
      <c r="A321" s="286"/>
      <c r="F321" s="302"/>
      <c r="H321" s="291"/>
      <c r="I321" s="291"/>
      <c r="J321" s="329"/>
      <c r="L321" s="318"/>
    </row>
    <row r="322" spans="1:12" s="49" customFormat="1">
      <c r="A322" s="286"/>
      <c r="F322" s="302"/>
      <c r="H322" s="291"/>
      <c r="I322" s="291"/>
      <c r="J322" s="329"/>
      <c r="L322" s="318"/>
    </row>
    <row r="323" spans="1:12" s="49" customFormat="1">
      <c r="A323" s="286"/>
      <c r="F323" s="302"/>
      <c r="H323" s="291"/>
      <c r="I323" s="291"/>
      <c r="J323" s="329"/>
      <c r="L323" s="318"/>
    </row>
    <row r="324" spans="1:12" s="49" customFormat="1">
      <c r="A324" s="286"/>
      <c r="F324" s="302"/>
      <c r="H324" s="291"/>
      <c r="I324" s="291"/>
      <c r="J324" s="329"/>
      <c r="L324" s="318"/>
    </row>
    <row r="325" spans="1:12" s="49" customFormat="1">
      <c r="A325" s="286"/>
      <c r="F325" s="302"/>
      <c r="H325" s="291"/>
      <c r="I325" s="291"/>
      <c r="J325" s="329"/>
      <c r="L325" s="318"/>
    </row>
    <row r="326" spans="1:12" s="49" customFormat="1">
      <c r="A326" s="286"/>
      <c r="F326" s="302"/>
      <c r="H326" s="291"/>
      <c r="I326" s="291"/>
      <c r="J326" s="329"/>
      <c r="L326" s="318"/>
    </row>
    <row r="327" spans="1:12" s="49" customFormat="1">
      <c r="A327" s="286"/>
      <c r="F327" s="302"/>
      <c r="H327" s="291"/>
      <c r="I327" s="291"/>
      <c r="J327" s="329"/>
      <c r="L327" s="318"/>
    </row>
    <row r="328" spans="1:12" s="49" customFormat="1">
      <c r="A328" s="286"/>
      <c r="F328" s="302"/>
      <c r="H328" s="291"/>
      <c r="I328" s="291"/>
      <c r="J328" s="329"/>
      <c r="L328" s="318"/>
    </row>
    <row r="329" spans="1:12" s="49" customFormat="1">
      <c r="A329" s="286"/>
      <c r="F329" s="302"/>
      <c r="H329" s="291"/>
      <c r="I329" s="291"/>
      <c r="J329" s="329"/>
      <c r="L329" s="318"/>
    </row>
    <row r="330" spans="1:12" s="49" customFormat="1">
      <c r="A330" s="286"/>
      <c r="F330" s="302"/>
      <c r="H330" s="291"/>
      <c r="I330" s="291"/>
      <c r="J330" s="329"/>
      <c r="L330" s="318"/>
    </row>
    <row r="331" spans="1:12" s="49" customFormat="1">
      <c r="A331" s="286"/>
      <c r="F331" s="302"/>
      <c r="H331" s="291"/>
      <c r="I331" s="291"/>
      <c r="J331" s="329"/>
      <c r="L331" s="318"/>
    </row>
    <row r="332" spans="1:12" s="49" customFormat="1">
      <c r="A332" s="286"/>
      <c r="F332" s="302"/>
      <c r="H332" s="291"/>
      <c r="I332" s="291"/>
      <c r="J332" s="329"/>
      <c r="L332" s="318"/>
    </row>
    <row r="333" spans="1:12" s="49" customFormat="1">
      <c r="A333" s="286"/>
      <c r="F333" s="302"/>
      <c r="H333" s="291"/>
      <c r="I333" s="291"/>
      <c r="J333" s="329"/>
      <c r="L333" s="318"/>
    </row>
    <row r="334" spans="1:12" s="49" customFormat="1">
      <c r="A334" s="286"/>
      <c r="F334" s="302"/>
      <c r="H334" s="291"/>
      <c r="I334" s="291"/>
      <c r="J334" s="329"/>
      <c r="L334" s="318"/>
    </row>
    <row r="335" spans="1:12" s="49" customFormat="1">
      <c r="A335" s="286"/>
      <c r="F335" s="302"/>
      <c r="H335" s="291"/>
      <c r="I335" s="291"/>
      <c r="J335" s="329"/>
      <c r="L335" s="318"/>
    </row>
    <row r="336" spans="1:12" s="49" customFormat="1">
      <c r="A336" s="286"/>
      <c r="F336" s="302"/>
      <c r="H336" s="291"/>
      <c r="I336" s="291"/>
      <c r="J336" s="329"/>
      <c r="L336" s="318"/>
    </row>
    <row r="337" spans="1:12" s="49" customFormat="1">
      <c r="A337" s="286"/>
      <c r="F337" s="302"/>
      <c r="H337" s="291"/>
      <c r="I337" s="291"/>
      <c r="J337" s="329"/>
      <c r="L337" s="318"/>
    </row>
    <row r="338" spans="1:12" s="49" customFormat="1">
      <c r="A338" s="286"/>
      <c r="F338" s="302"/>
      <c r="H338" s="291"/>
      <c r="I338" s="291"/>
      <c r="J338" s="329"/>
      <c r="L338" s="318"/>
    </row>
    <row r="339" spans="1:12" s="49" customFormat="1">
      <c r="A339" s="286"/>
      <c r="F339" s="302"/>
      <c r="H339" s="291"/>
      <c r="I339" s="291"/>
      <c r="J339" s="329"/>
      <c r="L339" s="318"/>
    </row>
    <row r="340" spans="1:12" s="49" customFormat="1">
      <c r="A340" s="286"/>
      <c r="F340" s="302"/>
      <c r="H340" s="291"/>
      <c r="I340" s="291"/>
      <c r="J340" s="329"/>
      <c r="L340" s="318"/>
    </row>
    <row r="341" spans="1:12" s="49" customFormat="1">
      <c r="A341" s="286"/>
      <c r="F341" s="302"/>
      <c r="H341" s="291"/>
      <c r="I341" s="291"/>
      <c r="J341" s="329"/>
      <c r="L341" s="318"/>
    </row>
    <row r="342" spans="1:12" s="49" customFormat="1">
      <c r="A342" s="286"/>
      <c r="F342" s="302"/>
      <c r="H342" s="291"/>
      <c r="I342" s="291"/>
      <c r="J342" s="329"/>
      <c r="L342" s="318"/>
    </row>
    <row r="343" spans="1:12" s="49" customFormat="1">
      <c r="A343" s="286"/>
      <c r="F343" s="302"/>
      <c r="H343" s="291"/>
      <c r="I343" s="291"/>
      <c r="J343" s="329"/>
      <c r="L343" s="318"/>
    </row>
    <row r="344" spans="1:12" s="49" customFormat="1">
      <c r="A344" s="286"/>
      <c r="F344" s="302"/>
      <c r="H344" s="291"/>
      <c r="I344" s="291"/>
      <c r="J344" s="329"/>
      <c r="L344" s="318"/>
    </row>
    <row r="345" spans="1:12" s="49" customFormat="1">
      <c r="A345" s="286"/>
      <c r="F345" s="302"/>
      <c r="H345" s="291"/>
      <c r="I345" s="291"/>
      <c r="J345" s="329"/>
      <c r="L345" s="318"/>
    </row>
    <row r="346" spans="1:12" s="49" customFormat="1">
      <c r="A346" s="286"/>
      <c r="F346" s="302"/>
      <c r="H346" s="291"/>
      <c r="I346" s="291"/>
      <c r="J346" s="329"/>
      <c r="L346" s="318"/>
    </row>
    <row r="347" spans="1:12" s="49" customFormat="1">
      <c r="A347" s="286"/>
      <c r="F347" s="302"/>
      <c r="H347" s="291"/>
      <c r="I347" s="291"/>
      <c r="J347" s="329"/>
      <c r="L347" s="318"/>
    </row>
    <row r="348" spans="1:12" s="49" customFormat="1">
      <c r="A348" s="286"/>
      <c r="F348" s="302"/>
      <c r="H348" s="291"/>
      <c r="I348" s="291"/>
      <c r="J348" s="329"/>
      <c r="L348" s="318"/>
    </row>
    <row r="349" spans="1:12" s="49" customFormat="1">
      <c r="A349" s="286"/>
      <c r="F349" s="302"/>
      <c r="H349" s="291"/>
      <c r="I349" s="291"/>
      <c r="J349" s="329"/>
      <c r="L349" s="318"/>
    </row>
    <row r="350" spans="1:12" s="49" customFormat="1">
      <c r="A350" s="286"/>
      <c r="F350" s="302"/>
      <c r="H350" s="291"/>
      <c r="I350" s="291"/>
      <c r="J350" s="329"/>
      <c r="L350" s="318"/>
    </row>
    <row r="351" spans="1:12" s="49" customFormat="1">
      <c r="A351" s="286"/>
      <c r="F351" s="302"/>
      <c r="H351" s="291"/>
      <c r="I351" s="291"/>
      <c r="J351" s="329"/>
      <c r="L351" s="318"/>
    </row>
    <row r="352" spans="1:12" s="49" customFormat="1">
      <c r="A352" s="286"/>
      <c r="F352" s="302"/>
      <c r="H352" s="291"/>
      <c r="I352" s="291"/>
      <c r="J352" s="329"/>
      <c r="L352" s="318"/>
    </row>
    <row r="353" spans="1:12" s="49" customFormat="1">
      <c r="A353" s="286"/>
      <c r="F353" s="302"/>
      <c r="H353" s="291"/>
      <c r="I353" s="291"/>
      <c r="J353" s="329"/>
      <c r="L353" s="318"/>
    </row>
    <row r="354" spans="1:12" s="49" customFormat="1">
      <c r="A354" s="286"/>
      <c r="F354" s="302"/>
      <c r="H354" s="291"/>
      <c r="I354" s="291"/>
      <c r="J354" s="329"/>
      <c r="L354" s="318"/>
    </row>
    <row r="355" spans="1:12" s="49" customFormat="1">
      <c r="A355" s="286"/>
      <c r="F355" s="302"/>
      <c r="H355" s="291"/>
      <c r="I355" s="291"/>
      <c r="J355" s="329"/>
      <c r="L355" s="318"/>
    </row>
    <row r="356" spans="1:12" s="49" customFormat="1">
      <c r="A356" s="286"/>
      <c r="F356" s="302"/>
      <c r="H356" s="291"/>
      <c r="I356" s="291"/>
      <c r="J356" s="329"/>
      <c r="L356" s="318"/>
    </row>
    <row r="357" spans="1:12" s="49" customFormat="1">
      <c r="A357" s="286"/>
      <c r="F357" s="302"/>
      <c r="H357" s="291"/>
      <c r="I357" s="291"/>
      <c r="J357" s="329"/>
      <c r="L357" s="318"/>
    </row>
    <row r="358" spans="1:12" s="49" customFormat="1">
      <c r="A358" s="286"/>
      <c r="F358" s="302"/>
      <c r="H358" s="291"/>
      <c r="I358" s="291"/>
      <c r="J358" s="329"/>
      <c r="L358" s="318"/>
    </row>
    <row r="359" spans="1:12" s="49" customFormat="1">
      <c r="A359" s="286"/>
      <c r="F359" s="302"/>
      <c r="H359" s="291"/>
      <c r="I359" s="291"/>
      <c r="J359" s="329"/>
      <c r="L359" s="318"/>
    </row>
    <row r="360" spans="1:12" s="49" customFormat="1">
      <c r="A360" s="286"/>
      <c r="F360" s="302"/>
      <c r="H360" s="291"/>
      <c r="I360" s="291"/>
      <c r="J360" s="329"/>
      <c r="L360" s="318"/>
    </row>
    <row r="361" spans="1:12" s="49" customFormat="1">
      <c r="A361" s="286"/>
      <c r="F361" s="302"/>
      <c r="H361" s="291"/>
      <c r="I361" s="291"/>
      <c r="J361" s="329"/>
      <c r="L361" s="318"/>
    </row>
    <row r="362" spans="1:12" s="49" customFormat="1">
      <c r="A362" s="286"/>
      <c r="F362" s="302"/>
      <c r="H362" s="291"/>
      <c r="I362" s="291"/>
      <c r="J362" s="329"/>
      <c r="L362" s="318"/>
    </row>
    <row r="363" spans="1:12" s="49" customFormat="1">
      <c r="A363" s="286"/>
      <c r="F363" s="302"/>
      <c r="H363" s="291"/>
      <c r="I363" s="291"/>
      <c r="J363" s="329"/>
      <c r="L363" s="318"/>
    </row>
    <row r="364" spans="1:12" s="49" customFormat="1">
      <c r="A364" s="286"/>
      <c r="F364" s="302"/>
      <c r="H364" s="291"/>
      <c r="I364" s="291"/>
      <c r="J364" s="329"/>
      <c r="L364" s="318"/>
    </row>
    <row r="365" spans="1:12" s="49" customFormat="1">
      <c r="A365" s="286"/>
      <c r="F365" s="302"/>
      <c r="H365" s="291"/>
      <c r="I365" s="291"/>
      <c r="J365" s="329"/>
      <c r="L365" s="318"/>
    </row>
    <row r="366" spans="1:12" s="49" customFormat="1">
      <c r="A366" s="286"/>
      <c r="F366" s="302"/>
      <c r="H366" s="291"/>
      <c r="I366" s="291"/>
      <c r="J366" s="329"/>
      <c r="L366" s="318"/>
    </row>
    <row r="367" spans="1:12" s="49" customFormat="1">
      <c r="A367" s="286"/>
      <c r="F367" s="302"/>
      <c r="H367" s="291"/>
      <c r="I367" s="291"/>
      <c r="J367" s="329"/>
      <c r="L367" s="318"/>
    </row>
    <row r="368" spans="1:12" s="49" customFormat="1">
      <c r="A368" s="286"/>
      <c r="F368" s="302"/>
      <c r="H368" s="291"/>
      <c r="I368" s="291"/>
      <c r="J368" s="329"/>
      <c r="L368" s="318"/>
    </row>
    <row r="369" spans="1:12" s="49" customFormat="1">
      <c r="A369" s="286"/>
      <c r="F369" s="302"/>
      <c r="H369" s="291"/>
      <c r="I369" s="291"/>
      <c r="J369" s="329"/>
      <c r="L369" s="318"/>
    </row>
    <row r="370" spans="1:12" s="49" customFormat="1">
      <c r="A370" s="286"/>
      <c r="F370" s="302"/>
      <c r="H370" s="291"/>
      <c r="I370" s="291"/>
      <c r="J370" s="329"/>
      <c r="L370" s="318"/>
    </row>
    <row r="371" spans="1:12" s="49" customFormat="1">
      <c r="A371" s="286"/>
      <c r="F371" s="302"/>
      <c r="H371" s="291"/>
      <c r="I371" s="291"/>
      <c r="J371" s="329"/>
      <c r="L371" s="318"/>
    </row>
    <row r="372" spans="1:12" s="49" customFormat="1">
      <c r="A372" s="286"/>
      <c r="F372" s="302"/>
      <c r="H372" s="291"/>
      <c r="I372" s="291"/>
      <c r="J372" s="329"/>
      <c r="L372" s="318"/>
    </row>
    <row r="373" spans="1:12" s="49" customFormat="1">
      <c r="A373" s="286"/>
      <c r="F373" s="302"/>
      <c r="H373" s="291"/>
      <c r="I373" s="291"/>
      <c r="J373" s="329"/>
      <c r="L373" s="318"/>
    </row>
    <row r="374" spans="1:12" s="49" customFormat="1">
      <c r="A374" s="286"/>
      <c r="F374" s="302"/>
      <c r="H374" s="291"/>
      <c r="I374" s="291"/>
      <c r="J374" s="329"/>
      <c r="L374" s="318"/>
    </row>
    <row r="375" spans="1:12" s="49" customFormat="1">
      <c r="A375" s="286"/>
      <c r="F375" s="302"/>
      <c r="H375" s="291"/>
      <c r="I375" s="291"/>
      <c r="J375" s="329"/>
      <c r="L375" s="318"/>
    </row>
    <row r="376" spans="1:12" s="49" customFormat="1">
      <c r="A376" s="286"/>
      <c r="F376" s="302"/>
      <c r="H376" s="291"/>
      <c r="I376" s="291"/>
      <c r="J376" s="329"/>
      <c r="L376" s="318"/>
    </row>
    <row r="377" spans="1:12" s="49" customFormat="1">
      <c r="A377" s="286"/>
      <c r="F377" s="302"/>
      <c r="H377" s="291"/>
      <c r="I377" s="291"/>
      <c r="J377" s="329"/>
      <c r="L377" s="318"/>
    </row>
    <row r="383" spans="1:12" s="548" customFormat="1">
      <c r="A383" s="286"/>
      <c r="B383" s="551"/>
      <c r="C383" s="551"/>
      <c r="F383" s="1890"/>
      <c r="H383" s="1045"/>
      <c r="I383" s="1045"/>
      <c r="J383" s="552"/>
      <c r="L383" s="549"/>
    </row>
    <row r="386" spans="1:1">
      <c r="A386" s="286">
        <v>8</v>
      </c>
    </row>
  </sheetData>
  <mergeCells count="1">
    <mergeCell ref="H10:L10"/>
  </mergeCells>
  <phoneticPr fontId="13" type="noConversion"/>
  <pageMargins left="0.78740157480314965" right="0.27559055118110237" top="0.98425196850393704" bottom="1.1811023622047245" header="0.51181102362204722" footer="0.51181102362204722"/>
  <pageSetup paperSize="9" scale="79" fitToHeight="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rowBreaks count="3" manualBreakCount="3">
    <brk id="30" max="16383" man="1"/>
    <brk id="214" max="16383" man="1"/>
    <brk id="2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76"/>
  <sheetViews>
    <sheetView showGridLines="0" topLeftCell="A83" zoomScale="120" zoomScaleNormal="120" zoomScaleSheetLayoutView="100" zoomScalePageLayoutView="145" workbookViewId="0">
      <selection activeCell="Q79" sqref="Q79"/>
    </sheetView>
  </sheetViews>
  <sheetFormatPr baseColWidth="10" defaultRowHeight="15.6"/>
  <cols>
    <col min="1" max="1" width="3.5546875" style="286" customWidth="1"/>
    <col min="2" max="2" width="3" style="286" customWidth="1"/>
    <col min="3" max="3" width="4.77734375" style="286" customWidth="1"/>
    <col min="4" max="5" width="4.77734375" customWidth="1"/>
    <col min="6" max="6" width="49.77734375" style="273" customWidth="1"/>
    <col min="7" max="7" width="4.77734375" style="295" customWidth="1"/>
    <col min="8" max="8" width="17.77734375" style="1049" customWidth="1"/>
    <col min="9" max="9" width="1.77734375" customWidth="1"/>
    <col min="10" max="10" width="11.77734375" style="321" customWidth="1"/>
    <col min="11" max="11" width="1.77734375" customWidth="1"/>
    <col min="12" max="12" width="11.5546875" customWidth="1"/>
  </cols>
  <sheetData>
    <row r="1" spans="1:12" s="280" customFormat="1">
      <c r="A1" s="539" t="s">
        <v>497</v>
      </c>
      <c r="B1" s="285"/>
      <c r="C1" s="286"/>
      <c r="D1" s="286"/>
      <c r="E1" s="286"/>
      <c r="F1" s="299"/>
      <c r="G1" s="287"/>
      <c r="H1" s="291"/>
      <c r="I1" s="1260"/>
      <c r="J1" s="1243"/>
      <c r="K1" s="1244"/>
      <c r="L1" s="1244"/>
    </row>
    <row r="2" spans="1:12" s="280" customFormat="1">
      <c r="A2" s="536" t="str">
        <f>Bez_Phase</f>
        <v>IIa / IIb</v>
      </c>
      <c r="B2" s="285"/>
      <c r="C2" s="286"/>
      <c r="D2" s="286"/>
      <c r="E2" s="286"/>
      <c r="F2" s="299"/>
      <c r="G2" s="287"/>
      <c r="H2" s="291"/>
      <c r="I2" s="1260"/>
      <c r="J2" s="1243"/>
      <c r="K2" s="1244"/>
      <c r="L2" s="1244"/>
    </row>
    <row r="3" spans="1:12" s="280" customFormat="1">
      <c r="A3" s="542" t="s">
        <v>633</v>
      </c>
      <c r="B3" s="285"/>
      <c r="C3" s="286"/>
      <c r="D3" s="286"/>
      <c r="E3" s="286"/>
      <c r="F3" s="1875" t="str">
        <f>Lieg_name</f>
        <v>Liegenschaftsbezeichnung</v>
      </c>
      <c r="G3" s="287"/>
      <c r="H3" s="291"/>
      <c r="I3" s="1261"/>
      <c r="J3" s="1262"/>
      <c r="K3" s="1248"/>
      <c r="L3" s="1248"/>
    </row>
    <row r="4" spans="1:12" s="280" customFormat="1">
      <c r="A4" s="542" t="s">
        <v>498</v>
      </c>
      <c r="B4" s="285"/>
      <c r="C4" s="286"/>
      <c r="D4" s="286"/>
      <c r="E4" s="286"/>
      <c r="F4" s="1875" t="str">
        <f>LGKNR</f>
        <v>012345</v>
      </c>
      <c r="G4" s="287"/>
      <c r="H4" s="291"/>
      <c r="I4" s="1261"/>
      <c r="J4" s="1262"/>
      <c r="K4" s="1248"/>
      <c r="L4" s="1248"/>
    </row>
    <row r="5" spans="1:12" s="280" customFormat="1">
      <c r="A5" s="285"/>
      <c r="B5" s="285"/>
      <c r="C5" s="286"/>
      <c r="D5" s="286"/>
      <c r="E5" s="286"/>
      <c r="F5" s="299"/>
      <c r="G5" s="287"/>
      <c r="H5" s="291"/>
      <c r="I5" s="286"/>
      <c r="J5" s="328"/>
      <c r="K5" s="286"/>
      <c r="L5" s="286"/>
    </row>
    <row r="6" spans="1:12" s="306" customFormat="1" ht="26.4">
      <c r="A6" s="538" t="s">
        <v>872</v>
      </c>
      <c r="B6" s="538"/>
      <c r="C6" s="294"/>
      <c r="D6" s="1250" t="s">
        <v>873</v>
      </c>
      <c r="E6" s="294" t="s">
        <v>499</v>
      </c>
      <c r="F6" s="1876" t="s">
        <v>500</v>
      </c>
      <c r="G6" s="1263"/>
      <c r="H6" s="1251" t="s">
        <v>501</v>
      </c>
      <c r="I6" s="294"/>
      <c r="J6" s="1189" t="s">
        <v>502</v>
      </c>
      <c r="K6" s="1190"/>
      <c r="L6" s="1190" t="s">
        <v>139</v>
      </c>
    </row>
    <row r="7" spans="1:12" s="49" customFormat="1" ht="4.5" customHeight="1">
      <c r="A7" s="296"/>
      <c r="B7" s="296"/>
      <c r="C7" s="296"/>
      <c r="D7" s="297"/>
      <c r="E7" s="296"/>
      <c r="F7" s="282"/>
      <c r="G7" s="283"/>
      <c r="H7" s="1067"/>
      <c r="I7" s="296"/>
      <c r="J7" s="1264"/>
      <c r="K7" s="298"/>
      <c r="L7" s="298"/>
    </row>
    <row r="8" spans="1:12" s="528" customFormat="1" ht="16.2">
      <c r="A8" s="1157">
        <v>10</v>
      </c>
      <c r="B8" s="1159"/>
      <c r="C8" s="1159"/>
      <c r="D8" s="1256"/>
      <c r="E8" s="1256" t="s">
        <v>877</v>
      </c>
      <c r="F8" s="1877" t="s">
        <v>12</v>
      </c>
      <c r="G8" s="1265"/>
      <c r="H8" s="529"/>
      <c r="I8" s="529"/>
      <c r="J8" s="1259"/>
      <c r="K8" s="529"/>
      <c r="L8" s="529"/>
    </row>
    <row r="9" spans="1:12" ht="4.5" customHeight="1">
      <c r="A9" s="1158"/>
      <c r="B9" s="1158"/>
      <c r="C9" s="1158"/>
      <c r="D9" s="286"/>
      <c r="E9" s="286"/>
      <c r="F9" s="299"/>
      <c r="G9" s="287"/>
      <c r="H9" s="291"/>
      <c r="I9" s="286"/>
      <c r="J9" s="328"/>
      <c r="K9" s="286"/>
      <c r="L9" s="286"/>
    </row>
    <row r="10" spans="1:12" s="165" customFormat="1">
      <c r="A10" s="1159">
        <v>10</v>
      </c>
      <c r="B10" s="1159">
        <v>1</v>
      </c>
      <c r="C10" s="1159"/>
      <c r="D10" s="290"/>
      <c r="E10" s="290" t="s">
        <v>877</v>
      </c>
      <c r="F10" s="1878" t="s">
        <v>441</v>
      </c>
      <c r="G10" s="287"/>
      <c r="H10" s="291"/>
      <c r="I10" s="286"/>
      <c r="J10" s="328"/>
      <c r="K10" s="286"/>
      <c r="L10" s="286"/>
    </row>
    <row r="11" spans="1:12" s="165" customFormat="1" ht="4.5" customHeight="1">
      <c r="A11" s="1159"/>
      <c r="B11" s="1159"/>
      <c r="C11" s="1159"/>
      <c r="D11" s="290"/>
      <c r="E11" s="290"/>
      <c r="F11" s="1878"/>
      <c r="G11" s="287"/>
      <c r="H11" s="291"/>
      <c r="I11" s="286"/>
      <c r="J11" s="328"/>
      <c r="K11" s="286"/>
      <c r="L11" s="286"/>
    </row>
    <row r="12" spans="1:12" s="165" customFormat="1" ht="79.2">
      <c r="A12" s="1159"/>
      <c r="B12" s="1159"/>
      <c r="C12" s="1159"/>
      <c r="D12" s="290"/>
      <c r="E12" s="290"/>
      <c r="F12" s="1879" t="s">
        <v>637</v>
      </c>
      <c r="G12" s="287"/>
      <c r="H12" s="1945"/>
      <c r="I12" s="1945"/>
      <c r="J12" s="1945"/>
      <c r="K12" s="1945"/>
      <c r="L12" s="1945"/>
    </row>
    <row r="13" spans="1:12" ht="4.5" customHeight="1">
      <c r="A13" s="1158"/>
      <c r="B13" s="1158"/>
      <c r="C13" s="1158"/>
      <c r="D13" s="286"/>
      <c r="E13" s="286" t="s">
        <v>877</v>
      </c>
      <c r="F13" s="299"/>
      <c r="G13" s="287"/>
      <c r="H13" s="291"/>
      <c r="I13" s="286"/>
      <c r="J13" s="328"/>
      <c r="K13" s="286"/>
      <c r="L13" s="286"/>
    </row>
    <row r="14" spans="1:12" s="1708" customFormat="1">
      <c r="A14" s="1650">
        <v>10</v>
      </c>
      <c r="B14" s="1650">
        <v>1</v>
      </c>
      <c r="C14" s="1650">
        <v>1</v>
      </c>
      <c r="D14" s="1651"/>
      <c r="E14" s="1651" t="s">
        <v>885</v>
      </c>
      <c r="F14" s="299" t="s">
        <v>436</v>
      </c>
      <c r="G14" s="1652" t="s">
        <v>1024</v>
      </c>
      <c r="H14" s="1653" t="s">
        <v>437</v>
      </c>
      <c r="I14" s="1651"/>
      <c r="J14" s="1654"/>
      <c r="K14" s="1651"/>
      <c r="L14" s="1739"/>
    </row>
    <row r="15" spans="1:12" s="1708" customFormat="1">
      <c r="A15" s="1650">
        <v>10</v>
      </c>
      <c r="B15" s="1650">
        <v>1</v>
      </c>
      <c r="C15" s="1650">
        <v>2</v>
      </c>
      <c r="D15" s="1651"/>
      <c r="E15" s="1651" t="s">
        <v>885</v>
      </c>
      <c r="F15" s="299" t="s">
        <v>438</v>
      </c>
      <c r="G15" s="1652" t="s">
        <v>1024</v>
      </c>
      <c r="H15" s="1653" t="s">
        <v>695</v>
      </c>
      <c r="I15" s="1651"/>
      <c r="J15" s="1654"/>
      <c r="K15" s="1651"/>
      <c r="L15" s="1739"/>
    </row>
    <row r="16" spans="1:12" s="1708" customFormat="1">
      <c r="A16" s="1650">
        <v>10</v>
      </c>
      <c r="B16" s="1650">
        <v>1</v>
      </c>
      <c r="C16" s="1650">
        <v>3</v>
      </c>
      <c r="D16" s="1651"/>
      <c r="E16" s="1651" t="s">
        <v>885</v>
      </c>
      <c r="F16" s="299" t="s">
        <v>696</v>
      </c>
      <c r="G16" s="1652" t="s">
        <v>621</v>
      </c>
      <c r="H16" s="1653" t="s">
        <v>697</v>
      </c>
      <c r="I16" s="1651"/>
      <c r="J16" s="1654"/>
      <c r="K16" s="1651"/>
      <c r="L16" s="1739"/>
    </row>
    <row r="17" spans="1:12" s="1708" customFormat="1">
      <c r="A17" s="1650">
        <v>10</v>
      </c>
      <c r="B17" s="1650">
        <v>1</v>
      </c>
      <c r="C17" s="1650">
        <v>4</v>
      </c>
      <c r="D17" s="1651"/>
      <c r="E17" s="1651" t="s">
        <v>885</v>
      </c>
      <c r="F17" s="299" t="s">
        <v>698</v>
      </c>
      <c r="G17" s="1652" t="s">
        <v>577</v>
      </c>
      <c r="H17" s="1653" t="s">
        <v>699</v>
      </c>
      <c r="I17" s="1651"/>
      <c r="J17" s="1654"/>
      <c r="K17" s="1651"/>
      <c r="L17" s="1739"/>
    </row>
    <row r="18" spans="1:12" s="1708" customFormat="1">
      <c r="A18" s="1650">
        <v>10</v>
      </c>
      <c r="B18" s="1650">
        <v>1</v>
      </c>
      <c r="C18" s="1650">
        <v>5</v>
      </c>
      <c r="D18" s="1651"/>
      <c r="E18" s="1651" t="s">
        <v>885</v>
      </c>
      <c r="F18" s="299" t="s">
        <v>700</v>
      </c>
      <c r="G18" s="1652" t="s">
        <v>577</v>
      </c>
      <c r="H18" s="1653" t="s">
        <v>701</v>
      </c>
      <c r="I18" s="1651"/>
      <c r="J18" s="1654"/>
      <c r="K18" s="1651"/>
      <c r="L18" s="1739"/>
    </row>
    <row r="19" spans="1:12" s="1708" customFormat="1">
      <c r="A19" s="1650">
        <v>10</v>
      </c>
      <c r="B19" s="1650">
        <v>1</v>
      </c>
      <c r="C19" s="1650">
        <v>6</v>
      </c>
      <c r="D19" s="1651"/>
      <c r="E19" s="1651" t="s">
        <v>885</v>
      </c>
      <c r="F19" s="299" t="s">
        <v>507</v>
      </c>
      <c r="G19" s="1652" t="s">
        <v>1012</v>
      </c>
      <c r="H19" s="1653" t="s">
        <v>1046</v>
      </c>
      <c r="I19" s="1651"/>
      <c r="J19" s="1654"/>
      <c r="K19" s="1651"/>
      <c r="L19" s="1739"/>
    </row>
    <row r="20" spans="1:12" s="1708" customFormat="1">
      <c r="A20" s="1650">
        <v>10</v>
      </c>
      <c r="B20" s="1650">
        <v>1</v>
      </c>
      <c r="C20" s="1650">
        <v>7</v>
      </c>
      <c r="D20" s="1651"/>
      <c r="E20" s="1651" t="s">
        <v>885</v>
      </c>
      <c r="F20" s="299" t="s">
        <v>902</v>
      </c>
      <c r="G20" s="1652" t="s">
        <v>1012</v>
      </c>
      <c r="H20" s="1653" t="s">
        <v>960</v>
      </c>
      <c r="I20" s="1651"/>
      <c r="J20" s="1654"/>
      <c r="K20" s="1651"/>
      <c r="L20" s="1739"/>
    </row>
    <row r="21" spans="1:12" s="1708" customFormat="1">
      <c r="A21" s="1650">
        <v>10</v>
      </c>
      <c r="B21" s="1650">
        <v>1</v>
      </c>
      <c r="C21" s="1650">
        <v>8</v>
      </c>
      <c r="D21" s="1651"/>
      <c r="E21" s="1651" t="s">
        <v>885</v>
      </c>
      <c r="F21" s="833" t="s">
        <v>702</v>
      </c>
      <c r="G21" s="1652" t="s">
        <v>1024</v>
      </c>
      <c r="H21" s="1653" t="s">
        <v>1102</v>
      </c>
      <c r="I21" s="1651"/>
      <c r="J21" s="1654"/>
      <c r="K21" s="1651"/>
      <c r="L21" s="1739"/>
    </row>
    <row r="22" spans="1:12" s="1709" customFormat="1">
      <c r="A22" s="1650">
        <v>10</v>
      </c>
      <c r="B22" s="1650">
        <v>1</v>
      </c>
      <c r="C22" s="1650">
        <v>9</v>
      </c>
      <c r="D22" s="1651"/>
      <c r="E22" s="1651" t="s">
        <v>885</v>
      </c>
      <c r="F22" s="833" t="s">
        <v>702</v>
      </c>
      <c r="G22" s="1652" t="s">
        <v>1024</v>
      </c>
      <c r="H22" s="1653" t="s">
        <v>1103</v>
      </c>
      <c r="I22" s="1651"/>
      <c r="J22" s="1654"/>
      <c r="K22" s="1651"/>
      <c r="L22" s="1739"/>
    </row>
    <row r="23" spans="1:12" s="1710" customFormat="1" ht="9" customHeight="1">
      <c r="A23" s="1650"/>
      <c r="B23" s="1650"/>
      <c r="C23" s="1650"/>
      <c r="D23" s="1651"/>
      <c r="E23" s="1651"/>
      <c r="F23" s="299"/>
      <c r="G23" s="1652"/>
      <c r="H23" s="1653"/>
      <c r="I23" s="1651"/>
      <c r="J23" s="1711"/>
      <c r="K23" s="1651"/>
      <c r="L23" s="1651"/>
    </row>
    <row r="24" spans="1:12" s="1710" customFormat="1" ht="16.2" thickBot="1">
      <c r="A24" s="1650"/>
      <c r="B24" s="1650"/>
      <c r="C24" s="1650"/>
      <c r="D24" s="1651"/>
      <c r="E24" s="1651"/>
      <c r="F24" s="1880" t="s">
        <v>341</v>
      </c>
      <c r="G24" s="1652"/>
      <c r="H24" s="1653"/>
      <c r="I24" s="1651"/>
      <c r="J24" s="1711"/>
      <c r="K24" s="1651"/>
      <c r="L24" s="1740"/>
    </row>
    <row r="25" spans="1:12" s="1710" customFormat="1" ht="4.5" customHeight="1" thickTop="1">
      <c r="A25" s="1650"/>
      <c r="B25" s="1650"/>
      <c r="C25" s="1650"/>
      <c r="D25" s="1651"/>
      <c r="E25" s="1651"/>
      <c r="F25" s="299"/>
      <c r="G25" s="1652"/>
      <c r="H25" s="1653"/>
      <c r="I25" s="1651"/>
      <c r="J25" s="1711"/>
      <c r="K25" s="1651"/>
      <c r="L25" s="1651"/>
    </row>
    <row r="26" spans="1:12" s="1741" customFormat="1">
      <c r="A26" s="1669">
        <v>10</v>
      </c>
      <c r="B26" s="1669">
        <v>2</v>
      </c>
      <c r="C26" s="1669"/>
      <c r="D26" s="1670"/>
      <c r="E26" s="1670" t="s">
        <v>877</v>
      </c>
      <c r="F26" s="1878" t="s">
        <v>355</v>
      </c>
      <c r="G26" s="1681"/>
      <c r="H26" s="1671"/>
      <c r="I26" s="1670"/>
      <c r="J26" s="1719"/>
      <c r="K26" s="1670"/>
      <c r="L26" s="1670"/>
    </row>
    <row r="27" spans="1:12" s="1741" customFormat="1" ht="4.5" customHeight="1">
      <c r="A27" s="1669"/>
      <c r="B27" s="1669"/>
      <c r="C27" s="1669"/>
      <c r="D27" s="1670"/>
      <c r="E27" s="1670"/>
      <c r="F27" s="1878"/>
      <c r="G27" s="1681"/>
      <c r="H27" s="1671"/>
      <c r="I27" s="1670"/>
      <c r="J27" s="1719"/>
      <c r="K27" s="1670"/>
      <c r="L27" s="1670"/>
    </row>
    <row r="28" spans="1:12" s="1710" customFormat="1" ht="4.5" customHeight="1">
      <c r="A28" s="1650"/>
      <c r="B28" s="1650"/>
      <c r="C28" s="1650"/>
      <c r="D28" s="1651"/>
      <c r="E28" s="1651"/>
      <c r="F28" s="1881"/>
      <c r="G28" s="1652"/>
      <c r="H28" s="1653"/>
      <c r="I28" s="1651"/>
      <c r="J28" s="1711"/>
      <c r="K28" s="1651"/>
      <c r="L28" s="1651"/>
    </row>
    <row r="29" spans="1:12" s="1708" customFormat="1">
      <c r="A29" s="1650">
        <v>10</v>
      </c>
      <c r="B29" s="1650">
        <v>2</v>
      </c>
      <c r="C29" s="1650">
        <v>1</v>
      </c>
      <c r="D29" s="1651"/>
      <c r="E29" s="1651" t="s">
        <v>885</v>
      </c>
      <c r="F29" s="299" t="s">
        <v>451</v>
      </c>
      <c r="G29" s="1652" t="s">
        <v>577</v>
      </c>
      <c r="H29" s="1653" t="s">
        <v>452</v>
      </c>
      <c r="I29" s="1651"/>
      <c r="J29" s="1654"/>
      <c r="K29" s="1651"/>
      <c r="L29" s="1739"/>
    </row>
    <row r="30" spans="1:12" s="1710" customFormat="1">
      <c r="A30" s="1650">
        <v>10</v>
      </c>
      <c r="B30" s="1650">
        <v>2</v>
      </c>
      <c r="C30" s="1650">
        <v>2</v>
      </c>
      <c r="D30" s="1651"/>
      <c r="E30" s="1651" t="s">
        <v>885</v>
      </c>
      <c r="F30" s="299" t="s">
        <v>453</v>
      </c>
      <c r="G30" s="1652" t="s">
        <v>577</v>
      </c>
      <c r="H30" s="1653" t="s">
        <v>454</v>
      </c>
      <c r="I30" s="1651"/>
      <c r="J30" s="1654"/>
      <c r="K30" s="1651"/>
      <c r="L30" s="1739"/>
    </row>
    <row r="31" spans="1:12" s="1708" customFormat="1">
      <c r="A31" s="1650">
        <v>10</v>
      </c>
      <c r="B31" s="1650">
        <v>2</v>
      </c>
      <c r="C31" s="1650">
        <v>3</v>
      </c>
      <c r="D31" s="1651"/>
      <c r="E31" s="1651" t="s">
        <v>885</v>
      </c>
      <c r="F31" s="299" t="s">
        <v>455</v>
      </c>
      <c r="G31" s="1652" t="s">
        <v>621</v>
      </c>
      <c r="H31" s="1653" t="s">
        <v>456</v>
      </c>
      <c r="I31" s="1651"/>
      <c r="J31" s="1654"/>
      <c r="K31" s="1651"/>
      <c r="L31" s="1739"/>
    </row>
    <row r="32" spans="1:12" s="1708" customFormat="1">
      <c r="A32" s="1650">
        <v>10</v>
      </c>
      <c r="B32" s="1650">
        <v>2</v>
      </c>
      <c r="C32" s="1650">
        <v>4</v>
      </c>
      <c r="D32" s="1651"/>
      <c r="E32" s="1651" t="s">
        <v>885</v>
      </c>
      <c r="F32" s="299" t="s">
        <v>457</v>
      </c>
      <c r="G32" s="1652" t="s">
        <v>577</v>
      </c>
      <c r="H32" s="1715" t="s">
        <v>458</v>
      </c>
      <c r="I32" s="1651"/>
      <c r="J32" s="1654"/>
      <c r="K32" s="1651"/>
      <c r="L32" s="1739"/>
    </row>
    <row r="33" spans="1:12" s="1708" customFormat="1">
      <c r="A33" s="1650">
        <v>10</v>
      </c>
      <c r="B33" s="1650">
        <v>2</v>
      </c>
      <c r="C33" s="1650">
        <v>5</v>
      </c>
      <c r="D33" s="1651"/>
      <c r="E33" s="1651" t="s">
        <v>885</v>
      </c>
      <c r="F33" s="299" t="s">
        <v>459</v>
      </c>
      <c r="G33" s="1652" t="s">
        <v>621</v>
      </c>
      <c r="H33" s="1653" t="s">
        <v>1062</v>
      </c>
      <c r="I33" s="1651"/>
      <c r="J33" s="1654"/>
      <c r="K33" s="1651"/>
      <c r="L33" s="1739"/>
    </row>
    <row r="34" spans="1:12" s="1710" customFormat="1">
      <c r="A34" s="1650">
        <v>10</v>
      </c>
      <c r="B34" s="1650">
        <v>2</v>
      </c>
      <c r="C34" s="1650">
        <v>6</v>
      </c>
      <c r="D34" s="1651"/>
      <c r="E34" s="1651" t="s">
        <v>885</v>
      </c>
      <c r="F34" s="299" t="s">
        <v>460</v>
      </c>
      <c r="G34" s="1652" t="s">
        <v>577</v>
      </c>
      <c r="H34" s="1653" t="s">
        <v>461</v>
      </c>
      <c r="I34" s="1651"/>
      <c r="J34" s="1654"/>
      <c r="K34" s="1651"/>
      <c r="L34" s="1739"/>
    </row>
    <row r="35" spans="1:12" s="1710" customFormat="1">
      <c r="A35" s="1650">
        <v>10</v>
      </c>
      <c r="B35" s="1650">
        <v>2</v>
      </c>
      <c r="C35" s="1650">
        <v>7</v>
      </c>
      <c r="D35" s="1651"/>
      <c r="E35" s="1651" t="s">
        <v>885</v>
      </c>
      <c r="F35" s="299" t="s">
        <v>460</v>
      </c>
      <c r="G35" s="1652" t="s">
        <v>196</v>
      </c>
      <c r="H35" s="1653" t="s">
        <v>462</v>
      </c>
      <c r="I35" s="1651"/>
      <c r="J35" s="1654"/>
      <c r="K35" s="1651"/>
      <c r="L35" s="1739"/>
    </row>
    <row r="36" spans="1:12" s="1710" customFormat="1">
      <c r="A36" s="1650">
        <v>10</v>
      </c>
      <c r="B36" s="1650">
        <v>2</v>
      </c>
      <c r="C36" s="1650">
        <v>8</v>
      </c>
      <c r="D36" s="1651"/>
      <c r="E36" s="1651" t="s">
        <v>885</v>
      </c>
      <c r="F36" s="1882" t="s">
        <v>865</v>
      </c>
      <c r="G36" s="1652" t="s">
        <v>621</v>
      </c>
      <c r="H36" s="1715" t="s">
        <v>703</v>
      </c>
      <c r="I36" s="1651"/>
      <c r="J36" s="1654"/>
      <c r="K36" s="1651"/>
      <c r="L36" s="1739"/>
    </row>
    <row r="37" spans="1:12" s="1710" customFormat="1">
      <c r="A37" s="1650">
        <v>10</v>
      </c>
      <c r="B37" s="1650">
        <v>2</v>
      </c>
      <c r="C37" s="1650">
        <v>9</v>
      </c>
      <c r="D37" s="1651"/>
      <c r="E37" s="1651" t="s">
        <v>885</v>
      </c>
      <c r="F37" s="299" t="s">
        <v>463</v>
      </c>
      <c r="G37" s="1652" t="s">
        <v>1024</v>
      </c>
      <c r="H37" s="1653" t="s">
        <v>458</v>
      </c>
      <c r="I37" s="1651"/>
      <c r="J37" s="1654"/>
      <c r="K37" s="1651"/>
      <c r="L37" s="1739"/>
    </row>
    <row r="38" spans="1:12" s="1710" customFormat="1">
      <c r="A38" s="1650">
        <v>10</v>
      </c>
      <c r="B38" s="1650">
        <v>2</v>
      </c>
      <c r="C38" s="1650">
        <v>10</v>
      </c>
      <c r="D38" s="1651"/>
      <c r="E38" s="1651" t="s">
        <v>885</v>
      </c>
      <c r="F38" s="299" t="s">
        <v>463</v>
      </c>
      <c r="G38" s="1652" t="s">
        <v>1012</v>
      </c>
      <c r="H38" s="1653" t="s">
        <v>464</v>
      </c>
      <c r="I38" s="1651"/>
      <c r="J38" s="1654"/>
      <c r="K38" s="1651"/>
      <c r="L38" s="1739"/>
    </row>
    <row r="39" spans="1:12" s="1710" customFormat="1">
      <c r="A39" s="1650">
        <v>10</v>
      </c>
      <c r="B39" s="1650">
        <v>2</v>
      </c>
      <c r="C39" s="1650">
        <v>11</v>
      </c>
      <c r="D39" s="1651"/>
      <c r="E39" s="1651" t="s">
        <v>885</v>
      </c>
      <c r="F39" s="1882" t="s">
        <v>465</v>
      </c>
      <c r="G39" s="1652" t="s">
        <v>621</v>
      </c>
      <c r="H39" s="1716" t="s">
        <v>466</v>
      </c>
      <c r="I39" s="1651"/>
      <c r="J39" s="1654"/>
      <c r="K39" s="1651"/>
      <c r="L39" s="1739"/>
    </row>
    <row r="40" spans="1:12" s="1708" customFormat="1">
      <c r="A40" s="1650">
        <v>10</v>
      </c>
      <c r="B40" s="1650">
        <v>2</v>
      </c>
      <c r="C40" s="1650">
        <v>12</v>
      </c>
      <c r="D40" s="1651"/>
      <c r="E40" s="1651" t="s">
        <v>885</v>
      </c>
      <c r="F40" s="299" t="s">
        <v>467</v>
      </c>
      <c r="G40" s="1652" t="s">
        <v>1012</v>
      </c>
      <c r="H40" s="1653" t="s">
        <v>1074</v>
      </c>
      <c r="I40" s="1651"/>
      <c r="J40" s="1654"/>
      <c r="K40" s="1651"/>
      <c r="L40" s="1739"/>
    </row>
    <row r="41" spans="1:12" s="1708" customFormat="1">
      <c r="A41" s="1650">
        <v>10</v>
      </c>
      <c r="B41" s="1650">
        <v>2</v>
      </c>
      <c r="C41" s="1650">
        <v>13</v>
      </c>
      <c r="D41" s="1651"/>
      <c r="E41" s="1651" t="s">
        <v>885</v>
      </c>
      <c r="F41" s="299" t="s">
        <v>467</v>
      </c>
      <c r="G41" s="1652" t="s">
        <v>1024</v>
      </c>
      <c r="H41" s="1653" t="s">
        <v>266</v>
      </c>
      <c r="I41" s="1651"/>
      <c r="J41" s="1654"/>
      <c r="K41" s="1651"/>
      <c r="L41" s="1739"/>
    </row>
    <row r="42" spans="1:12" s="1710" customFormat="1">
      <c r="A42" s="1650">
        <v>10</v>
      </c>
      <c r="B42" s="1650">
        <v>2</v>
      </c>
      <c r="C42" s="1650">
        <v>14</v>
      </c>
      <c r="D42" s="1651"/>
      <c r="E42" s="1651" t="s">
        <v>885</v>
      </c>
      <c r="F42" s="299" t="s">
        <v>467</v>
      </c>
      <c r="G42" s="1652" t="s">
        <v>1012</v>
      </c>
      <c r="H42" s="1653" t="s">
        <v>1075</v>
      </c>
      <c r="I42" s="1651"/>
      <c r="J42" s="1654"/>
      <c r="K42" s="1651"/>
      <c r="L42" s="1739"/>
    </row>
    <row r="43" spans="1:12" s="1708" customFormat="1">
      <c r="A43" s="1650">
        <v>10</v>
      </c>
      <c r="B43" s="1650">
        <v>2</v>
      </c>
      <c r="C43" s="1650">
        <v>15</v>
      </c>
      <c r="D43" s="1651"/>
      <c r="E43" s="1651" t="s">
        <v>885</v>
      </c>
      <c r="F43" s="299" t="s">
        <v>468</v>
      </c>
      <c r="G43" s="1652" t="s">
        <v>1012</v>
      </c>
      <c r="H43" s="1653" t="s">
        <v>1074</v>
      </c>
      <c r="I43" s="1653"/>
      <c r="J43" s="1654"/>
      <c r="K43" s="1651"/>
      <c r="L43" s="1655"/>
    </row>
    <row r="44" spans="1:12" s="1708" customFormat="1">
      <c r="A44" s="1650">
        <v>10</v>
      </c>
      <c r="B44" s="1650">
        <v>2</v>
      </c>
      <c r="C44" s="1650">
        <v>16</v>
      </c>
      <c r="D44" s="1651"/>
      <c r="E44" s="1651" t="s">
        <v>885</v>
      </c>
      <c r="F44" s="299" t="s">
        <v>468</v>
      </c>
      <c r="G44" s="1652" t="s">
        <v>1012</v>
      </c>
      <c r="H44" s="1653" t="s">
        <v>266</v>
      </c>
      <c r="I44" s="1653"/>
      <c r="J44" s="1654"/>
      <c r="K44" s="1651"/>
      <c r="L44" s="1655"/>
    </row>
    <row r="45" spans="1:12" s="1708" customFormat="1">
      <c r="A45" s="1650">
        <v>10</v>
      </c>
      <c r="B45" s="1650">
        <v>2</v>
      </c>
      <c r="C45" s="1650">
        <v>17</v>
      </c>
      <c r="D45" s="1651"/>
      <c r="E45" s="1651" t="s">
        <v>885</v>
      </c>
      <c r="F45" s="299" t="s">
        <v>468</v>
      </c>
      <c r="G45" s="1652" t="s">
        <v>1012</v>
      </c>
      <c r="H45" s="1653" t="s">
        <v>1075</v>
      </c>
      <c r="I45" s="1653"/>
      <c r="J45" s="1654"/>
      <c r="K45" s="1651"/>
      <c r="L45" s="1655"/>
    </row>
    <row r="46" spans="1:12" s="1707" customFormat="1">
      <c r="A46" s="1650">
        <v>10</v>
      </c>
      <c r="B46" s="1650">
        <v>2</v>
      </c>
      <c r="C46" s="1650">
        <v>18</v>
      </c>
      <c r="D46" s="1651"/>
      <c r="E46" s="1651" t="s">
        <v>885</v>
      </c>
      <c r="F46" s="299" t="s">
        <v>163</v>
      </c>
      <c r="G46" s="1652" t="s">
        <v>1012</v>
      </c>
      <c r="H46" s="1653" t="s">
        <v>458</v>
      </c>
      <c r="I46" s="1651"/>
      <c r="J46" s="1654"/>
      <c r="K46" s="1651"/>
      <c r="L46" s="1739"/>
    </row>
    <row r="47" spans="1:12" s="1710" customFormat="1">
      <c r="A47" s="1650">
        <v>10</v>
      </c>
      <c r="B47" s="1650">
        <v>2</v>
      </c>
      <c r="C47" s="1650">
        <v>19</v>
      </c>
      <c r="D47" s="1651"/>
      <c r="E47" s="1651" t="s">
        <v>885</v>
      </c>
      <c r="F47" s="299" t="s">
        <v>163</v>
      </c>
      <c r="G47" s="1652" t="s">
        <v>1012</v>
      </c>
      <c r="H47" s="1653" t="s">
        <v>469</v>
      </c>
      <c r="I47" s="1651"/>
      <c r="J47" s="1654"/>
      <c r="K47" s="1651"/>
      <c r="L47" s="1739"/>
    </row>
    <row r="48" spans="1:12" s="1710" customFormat="1">
      <c r="A48" s="1650">
        <v>10</v>
      </c>
      <c r="B48" s="1650">
        <v>2</v>
      </c>
      <c r="C48" s="1650">
        <v>20</v>
      </c>
      <c r="D48" s="1651"/>
      <c r="E48" s="1651" t="s">
        <v>885</v>
      </c>
      <c r="F48" s="299" t="s">
        <v>167</v>
      </c>
      <c r="G48" s="1652" t="s">
        <v>196</v>
      </c>
      <c r="H48" s="1653" t="s">
        <v>470</v>
      </c>
      <c r="I48" s="1651"/>
      <c r="J48" s="1654"/>
      <c r="K48" s="1651"/>
      <c r="L48" s="1739"/>
    </row>
    <row r="49" spans="1:12" s="1710" customFormat="1">
      <c r="A49" s="1650">
        <v>10</v>
      </c>
      <c r="B49" s="1650">
        <v>2</v>
      </c>
      <c r="C49" s="1650">
        <v>21</v>
      </c>
      <c r="D49" s="1651"/>
      <c r="E49" s="1651" t="s">
        <v>885</v>
      </c>
      <c r="F49" s="299" t="s">
        <v>167</v>
      </c>
      <c r="G49" s="1652" t="s">
        <v>577</v>
      </c>
      <c r="H49" s="1653" t="s">
        <v>458</v>
      </c>
      <c r="I49" s="1651"/>
      <c r="J49" s="1654"/>
      <c r="K49" s="1651"/>
      <c r="L49" s="1739"/>
    </row>
    <row r="50" spans="1:12" s="1710" customFormat="1">
      <c r="A50" s="1650">
        <v>10</v>
      </c>
      <c r="B50" s="1650">
        <v>2</v>
      </c>
      <c r="C50" s="1650">
        <v>22</v>
      </c>
      <c r="D50" s="1651"/>
      <c r="E50" s="1651" t="s">
        <v>885</v>
      </c>
      <c r="F50" s="299" t="s">
        <v>167</v>
      </c>
      <c r="G50" s="1652" t="s">
        <v>577</v>
      </c>
      <c r="H50" s="1653" t="s">
        <v>471</v>
      </c>
      <c r="I50" s="1651"/>
      <c r="J50" s="1654"/>
      <c r="K50" s="1651"/>
      <c r="L50" s="1739"/>
    </row>
    <row r="51" spans="1:12" s="1710" customFormat="1">
      <c r="A51" s="1650">
        <v>10</v>
      </c>
      <c r="B51" s="1650">
        <v>2</v>
      </c>
      <c r="C51" s="1650">
        <v>23</v>
      </c>
      <c r="D51" s="1651"/>
      <c r="E51" s="1651" t="s">
        <v>885</v>
      </c>
      <c r="F51" s="299" t="s">
        <v>273</v>
      </c>
      <c r="G51" s="1652" t="s">
        <v>577</v>
      </c>
      <c r="H51" s="1653" t="s">
        <v>473</v>
      </c>
      <c r="I51" s="1651"/>
      <c r="J51" s="1654"/>
      <c r="K51" s="1651"/>
      <c r="L51" s="1739"/>
    </row>
    <row r="52" spans="1:12" s="1710" customFormat="1">
      <c r="A52" s="1650">
        <v>10</v>
      </c>
      <c r="B52" s="1650">
        <v>2</v>
      </c>
      <c r="C52" s="1650">
        <v>24</v>
      </c>
      <c r="D52" s="1651"/>
      <c r="E52" s="1651" t="s">
        <v>885</v>
      </c>
      <c r="F52" s="299" t="s">
        <v>168</v>
      </c>
      <c r="G52" s="1652" t="s">
        <v>577</v>
      </c>
      <c r="H52" s="1653" t="s">
        <v>474</v>
      </c>
      <c r="I52" s="1651"/>
      <c r="J52" s="1654"/>
      <c r="K52" s="1651"/>
      <c r="L52" s="1739"/>
    </row>
    <row r="53" spans="1:12" s="1710" customFormat="1">
      <c r="A53" s="1650">
        <v>10</v>
      </c>
      <c r="B53" s="1650">
        <v>2</v>
      </c>
      <c r="C53" s="1650">
        <v>25</v>
      </c>
      <c r="D53" s="1651"/>
      <c r="E53" s="1651" t="s">
        <v>885</v>
      </c>
      <c r="F53" s="299" t="s">
        <v>168</v>
      </c>
      <c r="G53" s="1652" t="s">
        <v>577</v>
      </c>
      <c r="H53" s="1653" t="s">
        <v>458</v>
      </c>
      <c r="I53" s="1651"/>
      <c r="J53" s="1654"/>
      <c r="K53" s="1651"/>
      <c r="L53" s="1739"/>
    </row>
    <row r="54" spans="1:12" s="1710" customFormat="1">
      <c r="A54" s="1650">
        <v>10</v>
      </c>
      <c r="B54" s="1650">
        <v>2</v>
      </c>
      <c r="C54" s="1650">
        <v>26</v>
      </c>
      <c r="D54" s="1651"/>
      <c r="E54" s="1651" t="s">
        <v>885</v>
      </c>
      <c r="F54" s="299" t="s">
        <v>475</v>
      </c>
      <c r="G54" s="1652" t="s">
        <v>577</v>
      </c>
      <c r="H54" s="1653" t="s">
        <v>476</v>
      </c>
      <c r="I54" s="1651"/>
      <c r="J54" s="1654"/>
      <c r="K54" s="1651"/>
      <c r="L54" s="1739"/>
    </row>
    <row r="55" spans="1:12" s="1710" customFormat="1">
      <c r="A55" s="1650">
        <v>10</v>
      </c>
      <c r="B55" s="1650">
        <v>2</v>
      </c>
      <c r="C55" s="1650">
        <v>27</v>
      </c>
      <c r="D55" s="1651"/>
      <c r="E55" s="1651" t="s">
        <v>885</v>
      </c>
      <c r="F55" s="299" t="s">
        <v>274</v>
      </c>
      <c r="G55" s="1652" t="s">
        <v>577</v>
      </c>
      <c r="H55" s="1653" t="s">
        <v>477</v>
      </c>
      <c r="I55" s="1651"/>
      <c r="J55" s="1654"/>
      <c r="K55" s="1651"/>
      <c r="L55" s="1739"/>
    </row>
    <row r="56" spans="1:12" s="1710" customFormat="1">
      <c r="A56" s="1650">
        <v>10</v>
      </c>
      <c r="B56" s="1650">
        <v>2</v>
      </c>
      <c r="C56" s="1650">
        <v>28</v>
      </c>
      <c r="D56" s="1651"/>
      <c r="E56" s="1651" t="s">
        <v>885</v>
      </c>
      <c r="F56" s="299" t="s">
        <v>478</v>
      </c>
      <c r="G56" s="1652" t="s">
        <v>621</v>
      </c>
      <c r="H56" s="1653" t="s">
        <v>479</v>
      </c>
      <c r="I56" s="1651"/>
      <c r="J56" s="1654"/>
      <c r="K56" s="1651"/>
      <c r="L56" s="1739"/>
    </row>
    <row r="57" spans="1:12" s="1710" customFormat="1">
      <c r="A57" s="1650">
        <v>10</v>
      </c>
      <c r="B57" s="1650">
        <v>2</v>
      </c>
      <c r="C57" s="1650">
        <v>29</v>
      </c>
      <c r="D57" s="1651"/>
      <c r="E57" s="1651" t="s">
        <v>885</v>
      </c>
      <c r="F57" s="299" t="s">
        <v>480</v>
      </c>
      <c r="G57" s="1652" t="s">
        <v>577</v>
      </c>
      <c r="H57" s="1653" t="s">
        <v>458</v>
      </c>
      <c r="I57" s="1651"/>
      <c r="J57" s="1654"/>
      <c r="K57" s="1651"/>
      <c r="L57" s="1739"/>
    </row>
    <row r="58" spans="1:12" s="1710" customFormat="1">
      <c r="A58" s="1650">
        <v>10</v>
      </c>
      <c r="B58" s="1650">
        <v>2</v>
      </c>
      <c r="C58" s="1650">
        <v>30</v>
      </c>
      <c r="D58" s="1651"/>
      <c r="E58" s="1651" t="s">
        <v>885</v>
      </c>
      <c r="F58" s="299" t="s">
        <v>481</v>
      </c>
      <c r="G58" s="1652" t="s">
        <v>577</v>
      </c>
      <c r="H58" s="1653" t="s">
        <v>268</v>
      </c>
      <c r="I58" s="1651"/>
      <c r="J58" s="1654"/>
      <c r="K58" s="1651"/>
      <c r="L58" s="1739"/>
    </row>
    <row r="59" spans="1:12" s="1710" customFormat="1">
      <c r="A59" s="1650">
        <v>10</v>
      </c>
      <c r="B59" s="1650">
        <v>2</v>
      </c>
      <c r="C59" s="1650">
        <v>31</v>
      </c>
      <c r="D59" s="1651"/>
      <c r="E59" s="1651" t="s">
        <v>885</v>
      </c>
      <c r="F59" s="1882" t="s">
        <v>214</v>
      </c>
      <c r="G59" s="1652" t="s">
        <v>577</v>
      </c>
      <c r="H59" s="1716" t="s">
        <v>170</v>
      </c>
      <c r="I59" s="1651"/>
      <c r="J59" s="1654"/>
      <c r="K59" s="1651"/>
      <c r="L59" s="1739"/>
    </row>
    <row r="60" spans="1:12" s="1710" customFormat="1">
      <c r="A60" s="1650">
        <v>10</v>
      </c>
      <c r="B60" s="1650">
        <v>2</v>
      </c>
      <c r="C60" s="1650">
        <v>32</v>
      </c>
      <c r="D60" s="1651"/>
      <c r="E60" s="1651" t="s">
        <v>885</v>
      </c>
      <c r="F60" s="1882" t="s">
        <v>482</v>
      </c>
      <c r="G60" s="1652" t="s">
        <v>621</v>
      </c>
      <c r="H60" s="1717" t="s">
        <v>704</v>
      </c>
      <c r="I60" s="1651"/>
      <c r="J60" s="1730"/>
      <c r="K60" s="1651"/>
      <c r="L60" s="1739"/>
    </row>
    <row r="61" spans="1:12" s="1710" customFormat="1">
      <c r="A61" s="1650">
        <v>10</v>
      </c>
      <c r="B61" s="1650">
        <v>2</v>
      </c>
      <c r="C61" s="1650">
        <v>33</v>
      </c>
      <c r="D61" s="1651"/>
      <c r="E61" s="1651" t="s">
        <v>885</v>
      </c>
      <c r="F61" s="299" t="s">
        <v>484</v>
      </c>
      <c r="G61" s="1652" t="s">
        <v>1024</v>
      </c>
      <c r="H61" s="1653" t="s">
        <v>458</v>
      </c>
      <c r="I61" s="1651"/>
      <c r="J61" s="1654"/>
      <c r="K61" s="1651"/>
      <c r="L61" s="1739"/>
    </row>
    <row r="62" spans="1:12" s="1710" customFormat="1">
      <c r="A62" s="1650">
        <v>10</v>
      </c>
      <c r="B62" s="1650">
        <v>2</v>
      </c>
      <c r="C62" s="1650">
        <v>34</v>
      </c>
      <c r="D62" s="1651"/>
      <c r="E62" s="1651" t="s">
        <v>885</v>
      </c>
      <c r="F62" s="299" t="s">
        <v>484</v>
      </c>
      <c r="G62" s="1652" t="s">
        <v>1024</v>
      </c>
      <c r="H62" s="1653" t="s">
        <v>485</v>
      </c>
      <c r="I62" s="1651"/>
      <c r="J62" s="1654"/>
      <c r="K62" s="1651"/>
      <c r="L62" s="1739"/>
    </row>
    <row r="63" spans="1:12" s="1710" customFormat="1">
      <c r="A63" s="1650">
        <v>10</v>
      </c>
      <c r="B63" s="1650">
        <v>2</v>
      </c>
      <c r="C63" s="1650">
        <v>35</v>
      </c>
      <c r="D63" s="1651"/>
      <c r="E63" s="1651" t="s">
        <v>885</v>
      </c>
      <c r="F63" s="1882" t="s">
        <v>705</v>
      </c>
      <c r="G63" s="1652" t="s">
        <v>577</v>
      </c>
      <c r="H63" s="1715" t="s">
        <v>706</v>
      </c>
      <c r="I63" s="1651"/>
      <c r="J63" s="1654"/>
      <c r="K63" s="1651"/>
      <c r="L63" s="1739"/>
    </row>
    <row r="64" spans="1:12" s="1710" customFormat="1">
      <c r="A64" s="1650">
        <v>10</v>
      </c>
      <c r="B64" s="1650">
        <v>2</v>
      </c>
      <c r="C64" s="1650">
        <v>36</v>
      </c>
      <c r="D64" s="1651"/>
      <c r="E64" s="1651" t="s">
        <v>885</v>
      </c>
      <c r="F64" s="1883" t="s">
        <v>707</v>
      </c>
      <c r="G64" s="1652" t="s">
        <v>621</v>
      </c>
      <c r="H64" s="1715" t="s">
        <v>708</v>
      </c>
      <c r="I64" s="1651"/>
      <c r="J64" s="1654"/>
      <c r="K64" s="1651"/>
      <c r="L64" s="1739"/>
    </row>
    <row r="65" spans="1:12" s="1710" customFormat="1">
      <c r="A65" s="1650">
        <v>10</v>
      </c>
      <c r="B65" s="1650">
        <v>2</v>
      </c>
      <c r="C65" s="1650">
        <v>37</v>
      </c>
      <c r="D65" s="1651"/>
      <c r="E65" s="1651" t="s">
        <v>885</v>
      </c>
      <c r="F65" s="1882" t="s">
        <v>823</v>
      </c>
      <c r="G65" s="1652" t="s">
        <v>621</v>
      </c>
      <c r="H65" s="1742" t="s">
        <v>709</v>
      </c>
      <c r="I65" s="1651"/>
      <c r="J65" s="1654"/>
      <c r="K65" s="1651"/>
      <c r="L65" s="1739"/>
    </row>
    <row r="66" spans="1:12" s="1710" customFormat="1">
      <c r="A66" s="1650">
        <v>10</v>
      </c>
      <c r="B66" s="1650">
        <v>2</v>
      </c>
      <c r="C66" s="1650">
        <v>38</v>
      </c>
      <c r="D66" s="1651"/>
      <c r="E66" s="1651" t="s">
        <v>885</v>
      </c>
      <c r="F66" s="1882" t="s">
        <v>824</v>
      </c>
      <c r="G66" s="1652" t="s">
        <v>621</v>
      </c>
      <c r="H66" s="1715" t="s">
        <v>710</v>
      </c>
      <c r="I66" s="1651"/>
      <c r="J66" s="1654"/>
      <c r="K66" s="1651"/>
      <c r="L66" s="1739"/>
    </row>
    <row r="67" spans="1:12" s="1710" customFormat="1">
      <c r="A67" s="1650">
        <v>10</v>
      </c>
      <c r="B67" s="1650">
        <v>2</v>
      </c>
      <c r="C67" s="1650">
        <v>39</v>
      </c>
      <c r="D67" s="1651"/>
      <c r="E67" s="1651" t="s">
        <v>885</v>
      </c>
      <c r="F67" s="1882" t="s">
        <v>825</v>
      </c>
      <c r="G67" s="1652" t="s">
        <v>621</v>
      </c>
      <c r="H67" s="1715" t="s">
        <v>711</v>
      </c>
      <c r="I67" s="1651"/>
      <c r="J67" s="1654"/>
      <c r="K67" s="1651"/>
      <c r="L67" s="1739"/>
    </row>
    <row r="68" spans="1:12" s="1710" customFormat="1">
      <c r="A68" s="1650">
        <v>10</v>
      </c>
      <c r="B68" s="1650">
        <v>2</v>
      </c>
      <c r="C68" s="1650">
        <v>40</v>
      </c>
      <c r="D68" s="1651"/>
      <c r="E68" s="1651" t="s">
        <v>885</v>
      </c>
      <c r="F68" s="1882" t="s">
        <v>826</v>
      </c>
      <c r="G68" s="1652" t="s">
        <v>621</v>
      </c>
      <c r="H68" s="1715" t="s">
        <v>712</v>
      </c>
      <c r="I68" s="1651"/>
      <c r="J68" s="1654"/>
      <c r="K68" s="1651"/>
      <c r="L68" s="1739"/>
    </row>
    <row r="69" spans="1:12" s="1710" customFormat="1" ht="26.4">
      <c r="A69" s="1650">
        <v>10</v>
      </c>
      <c r="B69" s="1650">
        <v>2</v>
      </c>
      <c r="C69" s="1650">
        <v>41</v>
      </c>
      <c r="D69" s="1651"/>
      <c r="E69" s="1651" t="s">
        <v>885</v>
      </c>
      <c r="F69" s="1883" t="s">
        <v>598</v>
      </c>
      <c r="G69" s="1652" t="s">
        <v>621</v>
      </c>
      <c r="H69" s="1715" t="s">
        <v>601</v>
      </c>
      <c r="I69" s="1651"/>
      <c r="J69" s="1654"/>
      <c r="K69" s="1651"/>
      <c r="L69" s="1739"/>
    </row>
    <row r="70" spans="1:12" s="1710" customFormat="1" ht="28.8">
      <c r="A70" s="1650">
        <v>10</v>
      </c>
      <c r="B70" s="1650">
        <v>2</v>
      </c>
      <c r="C70" s="1650">
        <v>42</v>
      </c>
      <c r="D70" s="1651"/>
      <c r="E70" s="1651" t="s">
        <v>885</v>
      </c>
      <c r="F70" s="1884" t="s">
        <v>599</v>
      </c>
      <c r="G70" s="1652" t="s">
        <v>621</v>
      </c>
      <c r="H70" s="1715" t="s">
        <v>710</v>
      </c>
      <c r="I70" s="1651"/>
      <c r="J70" s="1654"/>
      <c r="K70" s="1651"/>
      <c r="L70" s="1739"/>
    </row>
    <row r="71" spans="1:12" s="1710" customFormat="1" ht="26.4">
      <c r="A71" s="1650">
        <v>10</v>
      </c>
      <c r="B71" s="1650">
        <v>2</v>
      </c>
      <c r="C71" s="1650">
        <v>43</v>
      </c>
      <c r="D71" s="1651"/>
      <c r="E71" s="1651" t="s">
        <v>885</v>
      </c>
      <c r="F71" s="1884" t="s">
        <v>600</v>
      </c>
      <c r="G71" s="1652" t="s">
        <v>621</v>
      </c>
      <c r="H71" s="1715" t="s">
        <v>602</v>
      </c>
      <c r="I71" s="1651"/>
      <c r="J71" s="1654"/>
      <c r="K71" s="1651"/>
      <c r="L71" s="1739"/>
    </row>
    <row r="72" spans="1:12" s="1710" customFormat="1">
      <c r="A72" s="1650">
        <v>10</v>
      </c>
      <c r="B72" s="1650">
        <v>2</v>
      </c>
      <c r="C72" s="1650">
        <v>44</v>
      </c>
      <c r="D72" s="1651"/>
      <c r="E72" s="1651" t="s">
        <v>885</v>
      </c>
      <c r="F72" s="1882" t="s">
        <v>827</v>
      </c>
      <c r="G72" s="1652" t="s">
        <v>621</v>
      </c>
      <c r="H72" s="1715" t="s">
        <v>713</v>
      </c>
      <c r="I72" s="1651"/>
      <c r="J72" s="1654"/>
      <c r="K72" s="1651"/>
      <c r="L72" s="1739"/>
    </row>
    <row r="73" spans="1:12" s="1710" customFormat="1">
      <c r="A73" s="1650">
        <v>10</v>
      </c>
      <c r="B73" s="1650">
        <v>2</v>
      </c>
      <c r="C73" s="1650">
        <v>45</v>
      </c>
      <c r="D73" s="1651"/>
      <c r="E73" s="1651" t="s">
        <v>885</v>
      </c>
      <c r="F73" s="1882" t="s">
        <v>714</v>
      </c>
      <c r="G73" s="1652" t="s">
        <v>621</v>
      </c>
      <c r="H73" s="1715" t="s">
        <v>715</v>
      </c>
      <c r="I73" s="1651"/>
      <c r="J73" s="1654"/>
      <c r="K73" s="1651"/>
      <c r="L73" s="1739"/>
    </row>
    <row r="74" spans="1:12" s="1710" customFormat="1">
      <c r="A74" s="1650">
        <v>10</v>
      </c>
      <c r="B74" s="1650">
        <v>2</v>
      </c>
      <c r="C74" s="1650">
        <v>46</v>
      </c>
      <c r="D74" s="1651"/>
      <c r="E74" s="1651" t="s">
        <v>885</v>
      </c>
      <c r="F74" s="1884" t="s">
        <v>716</v>
      </c>
      <c r="G74" s="1652" t="s">
        <v>621</v>
      </c>
      <c r="H74" s="1715"/>
      <c r="I74" s="1651"/>
      <c r="J74" s="1654"/>
      <c r="K74" s="1651"/>
      <c r="L74" s="1739"/>
    </row>
    <row r="75" spans="1:12" s="1710" customFormat="1">
      <c r="A75" s="1650">
        <v>10</v>
      </c>
      <c r="B75" s="1650">
        <v>2</v>
      </c>
      <c r="C75" s="1650">
        <v>47</v>
      </c>
      <c r="D75" s="1651"/>
      <c r="E75" s="1651" t="s">
        <v>885</v>
      </c>
      <c r="F75" s="1882" t="s">
        <v>717</v>
      </c>
      <c r="G75" s="1652" t="s">
        <v>621</v>
      </c>
      <c r="H75" s="1715" t="s">
        <v>718</v>
      </c>
      <c r="I75" s="1651"/>
      <c r="J75" s="1654"/>
      <c r="K75" s="1651"/>
      <c r="L75" s="1739"/>
    </row>
    <row r="76" spans="1:12" s="1710" customFormat="1">
      <c r="A76" s="1650">
        <v>10</v>
      </c>
      <c r="B76" s="1650">
        <v>2</v>
      </c>
      <c r="C76" s="1650">
        <v>48</v>
      </c>
      <c r="D76" s="1651"/>
      <c r="E76" s="1651" t="s">
        <v>885</v>
      </c>
      <c r="F76" s="1882" t="s">
        <v>719</v>
      </c>
      <c r="G76" s="1652" t="s">
        <v>621</v>
      </c>
      <c r="H76" s="1715" t="s">
        <v>720</v>
      </c>
      <c r="I76" s="1651"/>
      <c r="J76" s="1654"/>
      <c r="K76" s="1651"/>
      <c r="L76" s="1739"/>
    </row>
    <row r="77" spans="1:12" s="1710" customFormat="1">
      <c r="A77" s="1650">
        <v>10</v>
      </c>
      <c r="B77" s="1650">
        <v>2</v>
      </c>
      <c r="C77" s="1650">
        <v>49</v>
      </c>
      <c r="D77" s="1651"/>
      <c r="E77" s="1651" t="s">
        <v>885</v>
      </c>
      <c r="F77" s="1882" t="s">
        <v>721</v>
      </c>
      <c r="G77" s="1652" t="s">
        <v>621</v>
      </c>
      <c r="H77" s="1715" t="s">
        <v>722</v>
      </c>
      <c r="I77" s="1651"/>
      <c r="J77" s="1654"/>
      <c r="K77" s="1651"/>
      <c r="L77" s="1739"/>
    </row>
    <row r="78" spans="1:12" s="1710" customFormat="1">
      <c r="A78" s="1650">
        <v>10</v>
      </c>
      <c r="B78" s="1650">
        <v>2</v>
      </c>
      <c r="C78" s="1650">
        <v>50</v>
      </c>
      <c r="D78" s="1651"/>
      <c r="E78" s="1651" t="s">
        <v>885</v>
      </c>
      <c r="F78" s="1884" t="s">
        <v>723</v>
      </c>
      <c r="G78" s="1652" t="s">
        <v>621</v>
      </c>
      <c r="H78" s="1715"/>
      <c r="I78" s="1651"/>
      <c r="J78" s="1654"/>
      <c r="K78" s="1651"/>
      <c r="L78" s="1739"/>
    </row>
    <row r="79" spans="1:12" s="1710" customFormat="1">
      <c r="A79" s="1650">
        <v>10</v>
      </c>
      <c r="B79" s="1650">
        <v>2</v>
      </c>
      <c r="C79" s="1650">
        <v>51</v>
      </c>
      <c r="D79" s="1651"/>
      <c r="E79" s="1651" t="s">
        <v>885</v>
      </c>
      <c r="F79" s="299" t="s">
        <v>990</v>
      </c>
      <c r="G79" s="1652" t="s">
        <v>577</v>
      </c>
      <c r="H79" s="1653" t="s">
        <v>991</v>
      </c>
      <c r="I79" s="1651"/>
      <c r="J79" s="1654"/>
      <c r="K79" s="1651"/>
      <c r="L79" s="1739"/>
    </row>
    <row r="80" spans="1:12" s="1710" customFormat="1">
      <c r="A80" s="1650">
        <v>10</v>
      </c>
      <c r="B80" s="1650">
        <v>2</v>
      </c>
      <c r="C80" s="1650">
        <v>52</v>
      </c>
      <c r="D80" s="1651"/>
      <c r="E80" s="1651" t="s">
        <v>885</v>
      </c>
      <c r="F80" s="1884" t="s">
        <v>724</v>
      </c>
      <c r="G80" s="1652" t="s">
        <v>621</v>
      </c>
      <c r="H80" s="1653"/>
      <c r="I80" s="1651"/>
      <c r="J80" s="1654"/>
      <c r="K80" s="1651"/>
      <c r="L80" s="1739"/>
    </row>
    <row r="81" spans="1:12" s="1710" customFormat="1">
      <c r="A81" s="1650">
        <v>10</v>
      </c>
      <c r="B81" s="1650">
        <v>2</v>
      </c>
      <c r="C81" s="1650">
        <v>53</v>
      </c>
      <c r="D81" s="1651"/>
      <c r="E81" s="1651" t="s">
        <v>885</v>
      </c>
      <c r="F81" s="299" t="s">
        <v>992</v>
      </c>
      <c r="G81" s="1652" t="s">
        <v>621</v>
      </c>
      <c r="H81" s="1653" t="s">
        <v>991</v>
      </c>
      <c r="I81" s="1651"/>
      <c r="J81" s="1654"/>
      <c r="K81" s="1651"/>
      <c r="L81" s="1739"/>
    </row>
    <row r="82" spans="1:12" s="1710" customFormat="1" ht="26.4">
      <c r="A82" s="1650">
        <v>10</v>
      </c>
      <c r="B82" s="1650">
        <v>2</v>
      </c>
      <c r="C82" s="1650">
        <v>54</v>
      </c>
      <c r="D82" s="1651"/>
      <c r="E82" s="1651" t="s">
        <v>885</v>
      </c>
      <c r="F82" s="833" t="s">
        <v>994</v>
      </c>
      <c r="G82" s="1652" t="s">
        <v>621</v>
      </c>
      <c r="H82" s="1682" t="s">
        <v>995</v>
      </c>
      <c r="I82" s="1651"/>
      <c r="J82" s="1654"/>
      <c r="K82" s="1651"/>
      <c r="L82" s="1739"/>
    </row>
    <row r="83" spans="1:12" s="1710" customFormat="1">
      <c r="A83" s="1650">
        <v>10</v>
      </c>
      <c r="B83" s="1650">
        <v>2</v>
      </c>
      <c r="C83" s="1650">
        <v>55</v>
      </c>
      <c r="D83" s="1651"/>
      <c r="E83" s="1651" t="s">
        <v>885</v>
      </c>
      <c r="F83" s="1882" t="s">
        <v>725</v>
      </c>
      <c r="G83" s="1652" t="s">
        <v>621</v>
      </c>
      <c r="H83" s="1715" t="s">
        <v>726</v>
      </c>
      <c r="I83" s="1651"/>
      <c r="J83" s="1654"/>
      <c r="K83" s="1651"/>
      <c r="L83" s="1739"/>
    </row>
    <row r="84" spans="1:12" s="1710" customFormat="1">
      <c r="A84" s="1650">
        <v>10</v>
      </c>
      <c r="B84" s="1650">
        <v>2</v>
      </c>
      <c r="C84" s="1650">
        <v>56</v>
      </c>
      <c r="D84" s="1651"/>
      <c r="E84" s="1651" t="s">
        <v>885</v>
      </c>
      <c r="F84" s="1882" t="s">
        <v>727</v>
      </c>
      <c r="G84" s="1652" t="s">
        <v>621</v>
      </c>
      <c r="H84" s="1715" t="s">
        <v>1104</v>
      </c>
      <c r="I84" s="1651"/>
      <c r="J84" s="1654"/>
      <c r="K84" s="1651"/>
      <c r="L84" s="1739"/>
    </row>
    <row r="85" spans="1:12" s="1710" customFormat="1">
      <c r="A85" s="1650">
        <v>10</v>
      </c>
      <c r="B85" s="1650">
        <v>2</v>
      </c>
      <c r="C85" s="1650">
        <v>57</v>
      </c>
      <c r="D85" s="1651"/>
      <c r="E85" s="1651" t="s">
        <v>885</v>
      </c>
      <c r="F85" s="1882" t="s">
        <v>728</v>
      </c>
      <c r="G85" s="1652" t="s">
        <v>621</v>
      </c>
      <c r="H85" s="1715" t="s">
        <v>729</v>
      </c>
      <c r="I85" s="1651"/>
      <c r="J85" s="1654"/>
      <c r="K85" s="1651"/>
      <c r="L85" s="1739"/>
    </row>
    <row r="86" spans="1:12" s="1710" customFormat="1" ht="9" customHeight="1">
      <c r="A86" s="1650"/>
      <c r="B86" s="1650"/>
      <c r="C86" s="1650"/>
      <c r="D86" s="1651"/>
      <c r="E86" s="1651"/>
      <c r="F86" s="299"/>
      <c r="G86" s="1652"/>
      <c r="H86" s="1653"/>
      <c r="I86" s="1651"/>
      <c r="J86" s="1711"/>
      <c r="K86" s="1651"/>
      <c r="L86" s="1651"/>
    </row>
    <row r="87" spans="1:12" s="1710" customFormat="1" ht="16.2" thickBot="1">
      <c r="A87" s="1650"/>
      <c r="B87" s="1650"/>
      <c r="C87" s="1650"/>
      <c r="D87" s="1651"/>
      <c r="E87" s="1651"/>
      <c r="F87" s="1880" t="s">
        <v>342</v>
      </c>
      <c r="G87" s="1652"/>
      <c r="H87" s="1653"/>
      <c r="I87" s="1651"/>
      <c r="J87" s="1711"/>
      <c r="K87" s="1651"/>
      <c r="L87" s="1740"/>
    </row>
    <row r="88" spans="1:12" s="1710" customFormat="1" ht="4.5" customHeight="1" thickTop="1">
      <c r="A88" s="1650"/>
      <c r="B88" s="1650"/>
      <c r="C88" s="1650"/>
      <c r="D88" s="1651"/>
      <c r="E88" s="1651"/>
      <c r="F88" s="1880"/>
      <c r="G88" s="1652"/>
      <c r="H88" s="1653"/>
      <c r="I88" s="1651"/>
      <c r="J88" s="1711"/>
      <c r="K88" s="1651"/>
      <c r="L88" s="1728"/>
    </row>
    <row r="89" spans="1:12" s="1707" customFormat="1">
      <c r="A89" s="1669">
        <v>10</v>
      </c>
      <c r="B89" s="1669">
        <v>3</v>
      </c>
      <c r="C89" s="1669"/>
      <c r="D89" s="1670"/>
      <c r="E89" s="1670" t="s">
        <v>877</v>
      </c>
      <c r="F89" s="1878" t="s">
        <v>178</v>
      </c>
      <c r="G89" s="1652"/>
      <c r="H89" s="1653"/>
      <c r="I89" s="1651"/>
      <c r="J89" s="1711"/>
      <c r="K89" s="1651"/>
      <c r="L89" s="1651"/>
    </row>
    <row r="90" spans="1:12" s="1707" customFormat="1" ht="7.5" customHeight="1">
      <c r="A90" s="1669"/>
      <c r="B90" s="1669"/>
      <c r="C90" s="1669"/>
      <c r="D90" s="1670"/>
      <c r="E90" s="1670"/>
      <c r="F90" s="1878"/>
      <c r="G90" s="1652"/>
      <c r="H90" s="1653"/>
      <c r="I90" s="1651"/>
      <c r="J90" s="1711"/>
      <c r="K90" s="1651"/>
      <c r="L90" s="1651"/>
    </row>
    <row r="91" spans="1:12" s="1710" customFormat="1" ht="9" customHeight="1">
      <c r="A91" s="1669"/>
      <c r="B91" s="1650"/>
      <c r="C91" s="1650"/>
      <c r="D91" s="1651"/>
      <c r="E91" s="1651"/>
      <c r="F91" s="1881"/>
      <c r="G91" s="1652"/>
      <c r="H91" s="1653"/>
      <c r="I91" s="1651"/>
      <c r="J91" s="1711"/>
      <c r="K91" s="1651"/>
      <c r="L91" s="1651"/>
    </row>
    <row r="92" spans="1:12" s="1710" customFormat="1">
      <c r="A92" s="1650">
        <v>10</v>
      </c>
      <c r="B92" s="1650">
        <v>3</v>
      </c>
      <c r="C92" s="1650">
        <v>1</v>
      </c>
      <c r="D92" s="1651"/>
      <c r="E92" s="1651" t="s">
        <v>885</v>
      </c>
      <c r="F92" s="299" t="s">
        <v>996</v>
      </c>
      <c r="G92" s="1652"/>
      <c r="H92" s="1653" t="s">
        <v>997</v>
      </c>
      <c r="I92" s="1651"/>
      <c r="J92" s="1654"/>
      <c r="K92" s="1651"/>
      <c r="L92" s="1739"/>
    </row>
    <row r="93" spans="1:12" s="1710" customFormat="1">
      <c r="A93" s="1650">
        <v>10</v>
      </c>
      <c r="B93" s="1650">
        <v>3</v>
      </c>
      <c r="C93" s="1650">
        <v>2</v>
      </c>
      <c r="D93" s="1651"/>
      <c r="E93" s="1651" t="s">
        <v>885</v>
      </c>
      <c r="F93" s="299" t="s">
        <v>998</v>
      </c>
      <c r="G93" s="1652" t="s">
        <v>577</v>
      </c>
      <c r="H93" s="1653" t="s">
        <v>170</v>
      </c>
      <c r="I93" s="1651"/>
      <c r="J93" s="1654"/>
      <c r="K93" s="1651"/>
      <c r="L93" s="1739"/>
    </row>
    <row r="94" spans="1:12" s="1710" customFormat="1">
      <c r="A94" s="1650">
        <v>10</v>
      </c>
      <c r="B94" s="1650">
        <v>3</v>
      </c>
      <c r="C94" s="1650">
        <v>3</v>
      </c>
      <c r="D94" s="1651"/>
      <c r="E94" s="1651" t="s">
        <v>885</v>
      </c>
      <c r="F94" s="299" t="s">
        <v>998</v>
      </c>
      <c r="G94" s="1652" t="s">
        <v>621</v>
      </c>
      <c r="H94" s="1653" t="s">
        <v>647</v>
      </c>
      <c r="I94" s="1651"/>
      <c r="J94" s="1654"/>
      <c r="K94" s="1651"/>
      <c r="L94" s="1739"/>
    </row>
    <row r="95" spans="1:12" s="1710" customFormat="1">
      <c r="A95" s="1650">
        <v>10</v>
      </c>
      <c r="B95" s="1650">
        <v>3</v>
      </c>
      <c r="C95" s="1650">
        <v>4</v>
      </c>
      <c r="D95" s="1651"/>
      <c r="E95" s="1651" t="s">
        <v>885</v>
      </c>
      <c r="F95" s="299" t="s">
        <v>998</v>
      </c>
      <c r="G95" s="1652" t="s">
        <v>196</v>
      </c>
      <c r="H95" s="1653" t="s">
        <v>1064</v>
      </c>
      <c r="I95" s="1651"/>
      <c r="J95" s="1654"/>
      <c r="K95" s="1651"/>
      <c r="L95" s="1739"/>
    </row>
    <row r="96" spans="1:12" s="1710" customFormat="1">
      <c r="A96" s="1650">
        <v>10</v>
      </c>
      <c r="B96" s="1650">
        <v>3</v>
      </c>
      <c r="C96" s="1650">
        <v>5</v>
      </c>
      <c r="D96" s="1651"/>
      <c r="E96" s="1651" t="s">
        <v>885</v>
      </c>
      <c r="F96" s="299" t="s">
        <v>180</v>
      </c>
      <c r="G96" s="1652" t="s">
        <v>1012</v>
      </c>
      <c r="H96" s="1653" t="s">
        <v>170</v>
      </c>
      <c r="I96" s="1651"/>
      <c r="J96" s="1654"/>
      <c r="K96" s="1651"/>
      <c r="L96" s="1739"/>
    </row>
    <row r="97" spans="1:12" s="1743" customFormat="1">
      <c r="A97" s="1650">
        <v>10</v>
      </c>
      <c r="B97" s="1650">
        <v>3</v>
      </c>
      <c r="C97" s="1650">
        <v>6</v>
      </c>
      <c r="D97" s="1651"/>
      <c r="E97" s="1651" t="s">
        <v>885</v>
      </c>
      <c r="F97" s="299" t="s">
        <v>180</v>
      </c>
      <c r="G97" s="1652" t="s">
        <v>1012</v>
      </c>
      <c r="H97" s="1653" t="s">
        <v>1022</v>
      </c>
      <c r="I97" s="1651"/>
      <c r="J97" s="1654"/>
      <c r="K97" s="1651"/>
      <c r="L97" s="1739"/>
    </row>
    <row r="98" spans="1:12" s="1710" customFormat="1">
      <c r="A98" s="1650">
        <v>10</v>
      </c>
      <c r="B98" s="1650">
        <v>3</v>
      </c>
      <c r="C98" s="1650">
        <v>7</v>
      </c>
      <c r="D98" s="1651"/>
      <c r="E98" s="1651" t="s">
        <v>885</v>
      </c>
      <c r="F98" s="299" t="s">
        <v>180</v>
      </c>
      <c r="G98" s="1652" t="s">
        <v>1012</v>
      </c>
      <c r="H98" s="1653" t="s">
        <v>270</v>
      </c>
      <c r="I98" s="1651"/>
      <c r="J98" s="1654"/>
      <c r="K98" s="1651"/>
      <c r="L98" s="1739"/>
    </row>
    <row r="99" spans="1:12" s="1743" customFormat="1">
      <c r="A99" s="1650">
        <v>10</v>
      </c>
      <c r="B99" s="1650">
        <v>3</v>
      </c>
      <c r="C99" s="1650">
        <v>8</v>
      </c>
      <c r="D99" s="1651"/>
      <c r="E99" s="1651" t="s">
        <v>885</v>
      </c>
      <c r="F99" s="299" t="s">
        <v>180</v>
      </c>
      <c r="G99" s="1652" t="s">
        <v>1012</v>
      </c>
      <c r="H99" s="1653" t="s">
        <v>1021</v>
      </c>
      <c r="I99" s="1651"/>
      <c r="J99" s="1654"/>
      <c r="K99" s="1651"/>
      <c r="L99" s="1739"/>
    </row>
    <row r="100" spans="1:12" s="1743" customFormat="1">
      <c r="A100" s="1650">
        <v>10</v>
      </c>
      <c r="B100" s="1650">
        <v>3</v>
      </c>
      <c r="C100" s="1650">
        <v>9</v>
      </c>
      <c r="D100" s="1651"/>
      <c r="E100" s="1651" t="s">
        <v>885</v>
      </c>
      <c r="F100" s="299" t="s">
        <v>180</v>
      </c>
      <c r="G100" s="1652"/>
      <c r="H100" s="1653" t="s">
        <v>999</v>
      </c>
      <c r="I100" s="1651"/>
      <c r="J100" s="1654"/>
      <c r="K100" s="1651"/>
      <c r="L100" s="1739"/>
    </row>
    <row r="101" spans="1:12" s="1743" customFormat="1">
      <c r="A101" s="1650">
        <v>10</v>
      </c>
      <c r="B101" s="1650">
        <v>3</v>
      </c>
      <c r="C101" s="1650">
        <v>10</v>
      </c>
      <c r="D101" s="1651"/>
      <c r="E101" s="1651" t="s">
        <v>885</v>
      </c>
      <c r="F101" s="299" t="s">
        <v>180</v>
      </c>
      <c r="G101" s="1652" t="s">
        <v>196</v>
      </c>
      <c r="H101" s="1653" t="s">
        <v>1000</v>
      </c>
      <c r="I101" s="1651"/>
      <c r="J101" s="1654"/>
      <c r="K101" s="1651"/>
      <c r="L101" s="1739"/>
    </row>
    <row r="102" spans="1:12" s="1710" customFormat="1">
      <c r="A102" s="1650">
        <v>10</v>
      </c>
      <c r="B102" s="1650">
        <v>3</v>
      </c>
      <c r="C102" s="1650">
        <v>11</v>
      </c>
      <c r="D102" s="1651"/>
      <c r="E102" s="1651" t="s">
        <v>885</v>
      </c>
      <c r="F102" s="299" t="s">
        <v>181</v>
      </c>
      <c r="G102" s="1652" t="s">
        <v>1012</v>
      </c>
      <c r="H102" s="1653" t="s">
        <v>170</v>
      </c>
      <c r="I102" s="1653"/>
      <c r="J102" s="1654"/>
      <c r="K102" s="1651"/>
      <c r="L102" s="1655"/>
    </row>
    <row r="103" spans="1:12" s="1710" customFormat="1">
      <c r="A103" s="1650">
        <v>10</v>
      </c>
      <c r="B103" s="1650">
        <v>3</v>
      </c>
      <c r="C103" s="1650">
        <v>12</v>
      </c>
      <c r="D103" s="1651"/>
      <c r="E103" s="1651" t="s">
        <v>885</v>
      </c>
      <c r="F103" s="299" t="s">
        <v>181</v>
      </c>
      <c r="G103" s="1652" t="s">
        <v>1012</v>
      </c>
      <c r="H103" s="1653" t="s">
        <v>1022</v>
      </c>
      <c r="I103" s="1653"/>
      <c r="J103" s="1654"/>
      <c r="K103" s="1651"/>
      <c r="L103" s="1655"/>
    </row>
    <row r="104" spans="1:12" s="1743" customFormat="1">
      <c r="A104" s="1650">
        <v>10</v>
      </c>
      <c r="B104" s="1650">
        <v>3</v>
      </c>
      <c r="C104" s="1650">
        <v>13</v>
      </c>
      <c r="D104" s="1651"/>
      <c r="E104" s="1651" t="s">
        <v>885</v>
      </c>
      <c r="F104" s="299" t="s">
        <v>181</v>
      </c>
      <c r="G104" s="1652" t="s">
        <v>1012</v>
      </c>
      <c r="H104" s="1653" t="s">
        <v>270</v>
      </c>
      <c r="I104" s="1653"/>
      <c r="J104" s="1654"/>
      <c r="K104" s="1651"/>
      <c r="L104" s="1655"/>
    </row>
    <row r="105" spans="1:12" s="1710" customFormat="1">
      <c r="A105" s="1650">
        <v>10</v>
      </c>
      <c r="B105" s="1650">
        <v>3</v>
      </c>
      <c r="C105" s="1650">
        <v>14</v>
      </c>
      <c r="D105" s="1651"/>
      <c r="E105" s="1651" t="s">
        <v>885</v>
      </c>
      <c r="F105" s="299" t="s">
        <v>181</v>
      </c>
      <c r="G105" s="1652" t="s">
        <v>1012</v>
      </c>
      <c r="H105" s="1653" t="s">
        <v>1021</v>
      </c>
      <c r="I105" s="1653"/>
      <c r="J105" s="1654"/>
      <c r="K105" s="1651"/>
      <c r="L105" s="1655"/>
    </row>
    <row r="106" spans="1:12" s="1710" customFormat="1" ht="13.2">
      <c r="A106" s="1650">
        <v>10</v>
      </c>
      <c r="B106" s="1650">
        <v>3</v>
      </c>
      <c r="C106" s="1650">
        <v>15</v>
      </c>
      <c r="D106" s="1651"/>
      <c r="E106" s="1651" t="s">
        <v>885</v>
      </c>
      <c r="F106" s="299" t="s">
        <v>181</v>
      </c>
      <c r="G106" s="1651"/>
      <c r="H106" s="1653" t="s">
        <v>1000</v>
      </c>
      <c r="I106" s="1653"/>
      <c r="J106" s="1654"/>
      <c r="K106" s="1651"/>
      <c r="L106" s="1655"/>
    </row>
    <row r="107" spans="1:12" s="1710" customFormat="1">
      <c r="A107" s="1650">
        <v>10</v>
      </c>
      <c r="B107" s="1650">
        <v>3</v>
      </c>
      <c r="C107" s="1650">
        <v>16</v>
      </c>
      <c r="D107" s="1651"/>
      <c r="E107" s="1651" t="s">
        <v>885</v>
      </c>
      <c r="F107" s="299" t="s">
        <v>185</v>
      </c>
      <c r="G107" s="1652" t="s">
        <v>577</v>
      </c>
      <c r="H107" s="1653" t="s">
        <v>170</v>
      </c>
      <c r="I107" s="1651"/>
      <c r="J107" s="1654"/>
      <c r="K107" s="1651"/>
      <c r="L107" s="1739"/>
    </row>
    <row r="108" spans="1:12" s="1710" customFormat="1">
      <c r="A108" s="1650">
        <v>10</v>
      </c>
      <c r="B108" s="1650">
        <v>3</v>
      </c>
      <c r="C108" s="1650">
        <v>17</v>
      </c>
      <c r="D108" s="1651"/>
      <c r="E108" s="1651" t="s">
        <v>885</v>
      </c>
      <c r="F108" s="299" t="s">
        <v>185</v>
      </c>
      <c r="G108" s="1652" t="s">
        <v>577</v>
      </c>
      <c r="H108" s="1653" t="s">
        <v>647</v>
      </c>
      <c r="I108" s="1651"/>
      <c r="J108" s="1654"/>
      <c r="K108" s="1651"/>
      <c r="L108" s="1739"/>
    </row>
    <row r="109" spans="1:12" s="1710" customFormat="1">
      <c r="A109" s="1650">
        <v>10</v>
      </c>
      <c r="B109" s="1650">
        <v>3</v>
      </c>
      <c r="C109" s="1650">
        <v>18</v>
      </c>
      <c r="D109" s="1651"/>
      <c r="E109" s="1651" t="s">
        <v>885</v>
      </c>
      <c r="F109" s="299" t="s">
        <v>186</v>
      </c>
      <c r="G109" s="1652" t="s">
        <v>577</v>
      </c>
      <c r="H109" s="1653" t="s">
        <v>170</v>
      </c>
      <c r="I109" s="1651"/>
      <c r="J109" s="1654"/>
      <c r="K109" s="1651"/>
      <c r="L109" s="1739"/>
    </row>
    <row r="110" spans="1:12" s="1710" customFormat="1">
      <c r="A110" s="1650">
        <v>10</v>
      </c>
      <c r="B110" s="1650">
        <v>3</v>
      </c>
      <c r="C110" s="1650">
        <v>19</v>
      </c>
      <c r="D110" s="1651"/>
      <c r="E110" s="1651" t="s">
        <v>885</v>
      </c>
      <c r="F110" s="299" t="s">
        <v>186</v>
      </c>
      <c r="G110" s="1652" t="s">
        <v>577</v>
      </c>
      <c r="H110" s="1653" t="s">
        <v>647</v>
      </c>
      <c r="I110" s="1651"/>
      <c r="J110" s="1654"/>
      <c r="K110" s="1651"/>
      <c r="L110" s="1739"/>
    </row>
    <row r="111" spans="1:12" s="1710" customFormat="1">
      <c r="A111" s="1650">
        <v>10</v>
      </c>
      <c r="B111" s="1650">
        <v>3</v>
      </c>
      <c r="C111" s="1650">
        <v>20</v>
      </c>
      <c r="D111" s="1651"/>
      <c r="E111" s="1651" t="s">
        <v>885</v>
      </c>
      <c r="F111" s="299" t="s">
        <v>187</v>
      </c>
      <c r="G111" s="1652" t="s">
        <v>196</v>
      </c>
      <c r="H111" s="1653" t="s">
        <v>1001</v>
      </c>
      <c r="I111" s="1651"/>
      <c r="J111" s="1654"/>
      <c r="K111" s="1651"/>
      <c r="L111" s="1739"/>
    </row>
    <row r="112" spans="1:12" s="1710" customFormat="1">
      <c r="A112" s="1650">
        <v>10</v>
      </c>
      <c r="B112" s="1650">
        <v>3</v>
      </c>
      <c r="C112" s="1650">
        <v>21</v>
      </c>
      <c r="D112" s="1651"/>
      <c r="E112" s="1651" t="s">
        <v>885</v>
      </c>
      <c r="F112" s="299" t="s">
        <v>187</v>
      </c>
      <c r="G112" s="1652" t="s">
        <v>577</v>
      </c>
      <c r="H112" s="1653" t="s">
        <v>170</v>
      </c>
      <c r="I112" s="1651"/>
      <c r="J112" s="1654"/>
      <c r="K112" s="1651"/>
      <c r="L112" s="1739"/>
    </row>
    <row r="113" spans="1:12" s="1710" customFormat="1">
      <c r="A113" s="1650">
        <v>10</v>
      </c>
      <c r="B113" s="1650">
        <v>3</v>
      </c>
      <c r="C113" s="1650">
        <v>22</v>
      </c>
      <c r="D113" s="1651"/>
      <c r="E113" s="1651" t="s">
        <v>885</v>
      </c>
      <c r="F113" s="299" t="s">
        <v>187</v>
      </c>
      <c r="G113" s="1652" t="s">
        <v>577</v>
      </c>
      <c r="H113" s="1653" t="s">
        <v>647</v>
      </c>
      <c r="I113" s="1651"/>
      <c r="J113" s="1654"/>
      <c r="K113" s="1651"/>
      <c r="L113" s="1739"/>
    </row>
    <row r="114" spans="1:12" s="1743" customFormat="1">
      <c r="A114" s="1650">
        <v>10</v>
      </c>
      <c r="B114" s="1650">
        <v>3</v>
      </c>
      <c r="C114" s="1650">
        <v>23</v>
      </c>
      <c r="D114" s="1651"/>
      <c r="E114" s="1651" t="s">
        <v>885</v>
      </c>
      <c r="F114" s="299" t="s">
        <v>1002</v>
      </c>
      <c r="G114" s="1652" t="s">
        <v>1012</v>
      </c>
      <c r="H114" s="1653" t="s">
        <v>1065</v>
      </c>
      <c r="I114" s="1653"/>
      <c r="J114" s="1654"/>
      <c r="K114" s="1651"/>
      <c r="L114" s="1655"/>
    </row>
    <row r="115" spans="1:12" s="1710" customFormat="1">
      <c r="A115" s="1650">
        <v>10</v>
      </c>
      <c r="B115" s="1650">
        <v>3</v>
      </c>
      <c r="C115" s="1650">
        <v>24</v>
      </c>
      <c r="D115" s="1651"/>
      <c r="E115" s="1651" t="s">
        <v>885</v>
      </c>
      <c r="F115" s="299" t="s">
        <v>1002</v>
      </c>
      <c r="G115" s="1652" t="s">
        <v>1012</v>
      </c>
      <c r="H115" s="1653" t="s">
        <v>170</v>
      </c>
      <c r="I115" s="1653"/>
      <c r="J115" s="1654"/>
      <c r="K115" s="1651"/>
      <c r="L115" s="1655"/>
    </row>
    <row r="116" spans="1:12" s="1710" customFormat="1">
      <c r="A116" s="1650">
        <v>10</v>
      </c>
      <c r="B116" s="1650">
        <v>3</v>
      </c>
      <c r="C116" s="1650">
        <v>25</v>
      </c>
      <c r="D116" s="1651"/>
      <c r="E116" s="1651" t="s">
        <v>885</v>
      </c>
      <c r="F116" s="299" t="s">
        <v>1002</v>
      </c>
      <c r="G116" s="1652" t="s">
        <v>1012</v>
      </c>
      <c r="H116" s="1653" t="s">
        <v>1022</v>
      </c>
      <c r="I116" s="1653"/>
      <c r="J116" s="1654"/>
      <c r="K116" s="1651"/>
      <c r="L116" s="1655"/>
    </row>
    <row r="117" spans="1:12" s="1710" customFormat="1">
      <c r="A117" s="1650">
        <v>10</v>
      </c>
      <c r="B117" s="1650">
        <v>3</v>
      </c>
      <c r="C117" s="1650">
        <v>26</v>
      </c>
      <c r="D117" s="1651"/>
      <c r="E117" s="1651" t="s">
        <v>885</v>
      </c>
      <c r="F117" s="299" t="s">
        <v>1002</v>
      </c>
      <c r="G117" s="1652" t="s">
        <v>1012</v>
      </c>
      <c r="H117" s="1653" t="s">
        <v>270</v>
      </c>
      <c r="I117" s="1653"/>
      <c r="J117" s="1654"/>
      <c r="K117" s="1651"/>
      <c r="L117" s="1655"/>
    </row>
    <row r="118" spans="1:12" s="1710" customFormat="1" ht="13.2">
      <c r="A118" s="1650">
        <v>10</v>
      </c>
      <c r="B118" s="1650">
        <v>3</v>
      </c>
      <c r="C118" s="1650">
        <v>27</v>
      </c>
      <c r="D118" s="1651"/>
      <c r="E118" s="1651" t="s">
        <v>885</v>
      </c>
      <c r="F118" s="299" t="s">
        <v>1002</v>
      </c>
      <c r="G118" s="1651"/>
      <c r="H118" s="1653" t="s">
        <v>1003</v>
      </c>
      <c r="I118" s="1653"/>
      <c r="J118" s="1654"/>
      <c r="K118" s="1651"/>
      <c r="L118" s="1655"/>
    </row>
    <row r="119" spans="1:12" s="1743" customFormat="1">
      <c r="A119" s="1650">
        <v>10</v>
      </c>
      <c r="B119" s="1650">
        <v>3</v>
      </c>
      <c r="C119" s="1650">
        <v>28</v>
      </c>
      <c r="D119" s="1651"/>
      <c r="E119" s="1651" t="s">
        <v>885</v>
      </c>
      <c r="F119" s="299" t="s">
        <v>1002</v>
      </c>
      <c r="G119" s="1652" t="s">
        <v>196</v>
      </c>
      <c r="H119" s="1653" t="s">
        <v>283</v>
      </c>
      <c r="I119" s="1653"/>
      <c r="J119" s="1654"/>
      <c r="K119" s="1651"/>
      <c r="L119" s="1655"/>
    </row>
    <row r="120" spans="1:12" s="1710" customFormat="1">
      <c r="A120" s="1650">
        <v>10</v>
      </c>
      <c r="B120" s="1650">
        <v>3</v>
      </c>
      <c r="C120" s="1650">
        <v>29</v>
      </c>
      <c r="D120" s="1651"/>
      <c r="E120" s="1651" t="s">
        <v>885</v>
      </c>
      <c r="F120" s="299" t="s">
        <v>1002</v>
      </c>
      <c r="G120" s="1652" t="s">
        <v>196</v>
      </c>
      <c r="H120" s="1653" t="s">
        <v>1001</v>
      </c>
      <c r="I120" s="1653"/>
      <c r="J120" s="1654"/>
      <c r="K120" s="1651"/>
      <c r="L120" s="1655"/>
    </row>
    <row r="121" spans="1:12" s="1710" customFormat="1" ht="14.25" customHeight="1">
      <c r="A121" s="1650">
        <v>10</v>
      </c>
      <c r="B121" s="1650">
        <v>3</v>
      </c>
      <c r="C121" s="1650">
        <v>30</v>
      </c>
      <c r="D121" s="1651"/>
      <c r="E121" s="1651" t="s">
        <v>885</v>
      </c>
      <c r="F121" s="288" t="s">
        <v>284</v>
      </c>
      <c r="G121" s="1721" t="s">
        <v>621</v>
      </c>
      <c r="H121" s="1653" t="s">
        <v>170</v>
      </c>
      <c r="I121" s="1651"/>
      <c r="J121" s="1654"/>
      <c r="K121" s="1651"/>
      <c r="L121" s="1739"/>
    </row>
    <row r="122" spans="1:12" s="1743" customFormat="1">
      <c r="A122" s="1650">
        <v>10</v>
      </c>
      <c r="B122" s="1650">
        <v>3</v>
      </c>
      <c r="C122" s="1650">
        <v>31</v>
      </c>
      <c r="D122" s="1651"/>
      <c r="E122" s="1651" t="s">
        <v>885</v>
      </c>
      <c r="F122" s="299" t="s">
        <v>189</v>
      </c>
      <c r="G122" s="1652" t="s">
        <v>1012</v>
      </c>
      <c r="H122" s="1653" t="s">
        <v>1065</v>
      </c>
      <c r="I122" s="1653"/>
      <c r="J122" s="1654"/>
      <c r="K122" s="1651"/>
      <c r="L122" s="1655"/>
    </row>
    <row r="123" spans="1:12" s="1743" customFormat="1">
      <c r="A123" s="1650">
        <v>10</v>
      </c>
      <c r="B123" s="1650">
        <v>3</v>
      </c>
      <c r="C123" s="1650">
        <v>32</v>
      </c>
      <c r="D123" s="1651"/>
      <c r="E123" s="1651" t="s">
        <v>885</v>
      </c>
      <c r="F123" s="299" t="s">
        <v>189</v>
      </c>
      <c r="G123" s="1652" t="s">
        <v>1012</v>
      </c>
      <c r="H123" s="1653" t="s">
        <v>170</v>
      </c>
      <c r="I123" s="1653"/>
      <c r="J123" s="1654"/>
      <c r="K123" s="1651"/>
      <c r="L123" s="1655"/>
    </row>
    <row r="124" spans="1:12" s="1743" customFormat="1">
      <c r="A124" s="1650">
        <v>10</v>
      </c>
      <c r="B124" s="1650">
        <v>3</v>
      </c>
      <c r="C124" s="1650">
        <v>33</v>
      </c>
      <c r="D124" s="1651"/>
      <c r="E124" s="1651" t="s">
        <v>885</v>
      </c>
      <c r="F124" s="299" t="s">
        <v>189</v>
      </c>
      <c r="G124" s="1652" t="s">
        <v>1012</v>
      </c>
      <c r="H124" s="1653" t="s">
        <v>1022</v>
      </c>
      <c r="I124" s="1653"/>
      <c r="J124" s="1654"/>
      <c r="K124" s="1651"/>
      <c r="L124" s="1655"/>
    </row>
    <row r="125" spans="1:12" s="1710" customFormat="1">
      <c r="A125" s="1650">
        <v>10</v>
      </c>
      <c r="B125" s="1650">
        <v>3</v>
      </c>
      <c r="C125" s="1650">
        <v>34</v>
      </c>
      <c r="D125" s="1651"/>
      <c r="E125" s="1651" t="s">
        <v>885</v>
      </c>
      <c r="F125" s="299" t="s">
        <v>189</v>
      </c>
      <c r="G125" s="1652" t="s">
        <v>1012</v>
      </c>
      <c r="H125" s="1653" t="s">
        <v>270</v>
      </c>
      <c r="I125" s="1653"/>
      <c r="J125" s="1654"/>
      <c r="K125" s="1651"/>
      <c r="L125" s="1655"/>
    </row>
    <row r="126" spans="1:12" s="1710" customFormat="1">
      <c r="A126" s="1650">
        <v>10</v>
      </c>
      <c r="B126" s="1650">
        <v>3</v>
      </c>
      <c r="C126" s="1650">
        <v>35</v>
      </c>
      <c r="D126" s="1651"/>
      <c r="E126" s="1651" t="s">
        <v>885</v>
      </c>
      <c r="F126" s="299" t="s">
        <v>189</v>
      </c>
      <c r="G126" s="1652" t="s">
        <v>196</v>
      </c>
      <c r="H126" s="1653" t="s">
        <v>283</v>
      </c>
      <c r="I126" s="1653"/>
      <c r="J126" s="1654"/>
      <c r="K126" s="1651"/>
      <c r="L126" s="1655"/>
    </row>
    <row r="127" spans="1:12" s="1743" customFormat="1">
      <c r="A127" s="1650">
        <v>10</v>
      </c>
      <c r="B127" s="1650">
        <v>3</v>
      </c>
      <c r="C127" s="1650">
        <v>36</v>
      </c>
      <c r="D127" s="1651"/>
      <c r="E127" s="1651" t="s">
        <v>885</v>
      </c>
      <c r="F127" s="299" t="s">
        <v>189</v>
      </c>
      <c r="G127" s="1652" t="s">
        <v>196</v>
      </c>
      <c r="H127" s="1653" t="s">
        <v>1001</v>
      </c>
      <c r="I127" s="1653"/>
      <c r="J127" s="1654"/>
      <c r="K127" s="1651"/>
      <c r="L127" s="1655"/>
    </row>
    <row r="128" spans="1:12" s="1710" customFormat="1" ht="13.2">
      <c r="A128" s="1650">
        <v>10</v>
      </c>
      <c r="B128" s="1650">
        <v>3</v>
      </c>
      <c r="C128" s="1650">
        <v>37</v>
      </c>
      <c r="D128" s="1651"/>
      <c r="E128" s="1651" t="s">
        <v>885</v>
      </c>
      <c r="F128" s="299" t="s">
        <v>189</v>
      </c>
      <c r="G128" s="1651"/>
      <c r="H128" s="1653" t="s">
        <v>285</v>
      </c>
      <c r="I128" s="1653"/>
      <c r="J128" s="1654"/>
      <c r="K128" s="1651"/>
      <c r="L128" s="1655"/>
    </row>
    <row r="129" spans="1:12" s="1710" customFormat="1">
      <c r="A129" s="1650">
        <v>10</v>
      </c>
      <c r="B129" s="1650">
        <v>3</v>
      </c>
      <c r="C129" s="1650">
        <v>38</v>
      </c>
      <c r="D129" s="1723"/>
      <c r="E129" s="1723" t="s">
        <v>885</v>
      </c>
      <c r="F129" s="299" t="s">
        <v>190</v>
      </c>
      <c r="G129" s="1652" t="s">
        <v>621</v>
      </c>
      <c r="H129" s="1653" t="s">
        <v>170</v>
      </c>
      <c r="I129" s="1723"/>
      <c r="J129" s="1744"/>
      <c r="K129" s="1723"/>
      <c r="L129" s="1739"/>
    </row>
    <row r="130" spans="1:12" s="1710" customFormat="1">
      <c r="A130" s="1650">
        <v>10</v>
      </c>
      <c r="B130" s="1650">
        <v>3</v>
      </c>
      <c r="C130" s="1650">
        <v>39</v>
      </c>
      <c r="D130" s="1651"/>
      <c r="E130" s="1651" t="s">
        <v>885</v>
      </c>
      <c r="F130" s="299" t="s">
        <v>190</v>
      </c>
      <c r="G130" s="1652"/>
      <c r="H130" s="1653" t="s">
        <v>270</v>
      </c>
      <c r="I130" s="1651"/>
      <c r="J130" s="1654"/>
      <c r="K130" s="1651"/>
      <c r="L130" s="1739"/>
    </row>
    <row r="131" spans="1:12" s="1710" customFormat="1">
      <c r="A131" s="1650">
        <v>10</v>
      </c>
      <c r="B131" s="1650">
        <v>3</v>
      </c>
      <c r="C131" s="1650">
        <v>40</v>
      </c>
      <c r="D131" s="1651"/>
      <c r="E131" s="1651" t="s">
        <v>885</v>
      </c>
      <c r="F131" s="299" t="s">
        <v>190</v>
      </c>
      <c r="G131" s="1652" t="s">
        <v>577</v>
      </c>
      <c r="H131" s="1653" t="s">
        <v>1066</v>
      </c>
      <c r="I131" s="1651"/>
      <c r="J131" s="1654"/>
      <c r="K131" s="1651"/>
      <c r="L131" s="1739"/>
    </row>
    <row r="132" spans="1:12" s="1710" customFormat="1">
      <c r="A132" s="1650">
        <v>10</v>
      </c>
      <c r="B132" s="1650">
        <v>3</v>
      </c>
      <c r="C132" s="1650">
        <v>41</v>
      </c>
      <c r="D132" s="1651"/>
      <c r="E132" s="1651" t="s">
        <v>885</v>
      </c>
      <c r="F132" s="299" t="s">
        <v>190</v>
      </c>
      <c r="G132" s="1724" t="s">
        <v>621</v>
      </c>
      <c r="H132" s="1725" t="s">
        <v>730</v>
      </c>
      <c r="I132" s="1651"/>
      <c r="J132" s="1654"/>
      <c r="K132" s="1651"/>
      <c r="L132" s="1739"/>
    </row>
    <row r="133" spans="1:12" s="1743" customFormat="1">
      <c r="A133" s="1650">
        <v>10</v>
      </c>
      <c r="B133" s="1650">
        <v>3</v>
      </c>
      <c r="C133" s="1650">
        <v>42</v>
      </c>
      <c r="D133" s="1651"/>
      <c r="E133" s="1651" t="s">
        <v>885</v>
      </c>
      <c r="F133" s="299" t="s">
        <v>288</v>
      </c>
      <c r="G133" s="1652" t="s">
        <v>1012</v>
      </c>
      <c r="H133" s="1653" t="s">
        <v>1065</v>
      </c>
      <c r="I133" s="1653"/>
      <c r="J133" s="1654"/>
      <c r="K133" s="1651"/>
      <c r="L133" s="1655"/>
    </row>
    <row r="134" spans="1:12" s="1743" customFormat="1">
      <c r="A134" s="1650">
        <v>10</v>
      </c>
      <c r="B134" s="1650">
        <v>3</v>
      </c>
      <c r="C134" s="1650">
        <v>43</v>
      </c>
      <c r="D134" s="1651"/>
      <c r="E134" s="1651" t="s">
        <v>885</v>
      </c>
      <c r="F134" s="299" t="s">
        <v>288</v>
      </c>
      <c r="G134" s="1652" t="s">
        <v>1012</v>
      </c>
      <c r="H134" s="1653" t="s">
        <v>170</v>
      </c>
      <c r="I134" s="1653"/>
      <c r="J134" s="1654"/>
      <c r="K134" s="1651"/>
      <c r="L134" s="1655"/>
    </row>
    <row r="135" spans="1:12" s="1743" customFormat="1">
      <c r="A135" s="1650">
        <v>10</v>
      </c>
      <c r="B135" s="1650">
        <v>3</v>
      </c>
      <c r="C135" s="1650">
        <v>44</v>
      </c>
      <c r="D135" s="1651"/>
      <c r="E135" s="1651" t="s">
        <v>885</v>
      </c>
      <c r="F135" s="299" t="s">
        <v>288</v>
      </c>
      <c r="G135" s="1652" t="s">
        <v>1012</v>
      </c>
      <c r="H135" s="1653" t="s">
        <v>1022</v>
      </c>
      <c r="I135" s="1653"/>
      <c r="J135" s="1654"/>
      <c r="K135" s="1651"/>
      <c r="L135" s="1655"/>
    </row>
    <row r="136" spans="1:12" s="1743" customFormat="1">
      <c r="A136" s="1650">
        <v>10</v>
      </c>
      <c r="B136" s="1650">
        <v>3</v>
      </c>
      <c r="C136" s="1650">
        <v>45</v>
      </c>
      <c r="D136" s="1651"/>
      <c r="E136" s="1651" t="s">
        <v>885</v>
      </c>
      <c r="F136" s="299" t="s">
        <v>288</v>
      </c>
      <c r="G136" s="1652" t="s">
        <v>1012</v>
      </c>
      <c r="H136" s="1653" t="s">
        <v>270</v>
      </c>
      <c r="I136" s="1653"/>
      <c r="J136" s="1654"/>
      <c r="K136" s="1651"/>
      <c r="L136" s="1655"/>
    </row>
    <row r="137" spans="1:12" s="1710" customFormat="1" ht="13.2">
      <c r="A137" s="1650">
        <v>10</v>
      </c>
      <c r="B137" s="1650">
        <v>3</v>
      </c>
      <c r="C137" s="1650">
        <v>46</v>
      </c>
      <c r="D137" s="1651"/>
      <c r="E137" s="1651" t="s">
        <v>885</v>
      </c>
      <c r="F137" s="299" t="s">
        <v>288</v>
      </c>
      <c r="G137" s="1651"/>
      <c r="H137" s="1653" t="s">
        <v>289</v>
      </c>
      <c r="I137" s="1653"/>
      <c r="J137" s="1654"/>
      <c r="K137" s="1651"/>
      <c r="L137" s="1655"/>
    </row>
    <row r="138" spans="1:12" s="1743" customFormat="1">
      <c r="A138" s="1650">
        <v>10</v>
      </c>
      <c r="B138" s="1650">
        <v>3</v>
      </c>
      <c r="C138" s="1650">
        <v>47</v>
      </c>
      <c r="D138" s="1651"/>
      <c r="E138" s="1651" t="s">
        <v>885</v>
      </c>
      <c r="F138" s="299" t="s">
        <v>290</v>
      </c>
      <c r="G138" s="1652" t="s">
        <v>1012</v>
      </c>
      <c r="H138" s="1653" t="s">
        <v>1067</v>
      </c>
      <c r="I138" s="1653"/>
      <c r="J138" s="1654"/>
      <c r="K138" s="1651"/>
      <c r="L138" s="1655"/>
    </row>
    <row r="139" spans="1:12" s="1710" customFormat="1">
      <c r="A139" s="1650">
        <v>10</v>
      </c>
      <c r="B139" s="1650">
        <v>3</v>
      </c>
      <c r="C139" s="1650">
        <v>48</v>
      </c>
      <c r="D139" s="1651"/>
      <c r="E139" s="1651" t="s">
        <v>885</v>
      </c>
      <c r="F139" s="299" t="s">
        <v>192</v>
      </c>
      <c r="G139" s="1652" t="s">
        <v>1012</v>
      </c>
      <c r="H139" s="1653" t="s">
        <v>1068</v>
      </c>
      <c r="I139" s="1653"/>
      <c r="J139" s="1654"/>
      <c r="K139" s="1651"/>
      <c r="L139" s="1655"/>
    </row>
    <row r="140" spans="1:12" s="1710" customFormat="1">
      <c r="A140" s="1650">
        <v>10</v>
      </c>
      <c r="B140" s="1650">
        <v>3</v>
      </c>
      <c r="C140" s="1650">
        <v>49</v>
      </c>
      <c r="D140" s="1651"/>
      <c r="E140" s="1651" t="s">
        <v>885</v>
      </c>
      <c r="F140" s="299" t="s">
        <v>195</v>
      </c>
      <c r="G140" s="1652" t="s">
        <v>1012</v>
      </c>
      <c r="H140" s="1653" t="s">
        <v>1065</v>
      </c>
      <c r="I140" s="1653"/>
      <c r="J140" s="1654"/>
      <c r="K140" s="1651"/>
      <c r="L140" s="1655"/>
    </row>
    <row r="141" spans="1:12" s="1710" customFormat="1">
      <c r="A141" s="1650">
        <v>10</v>
      </c>
      <c r="B141" s="1650">
        <v>3</v>
      </c>
      <c r="C141" s="1650">
        <v>50</v>
      </c>
      <c r="D141" s="1651"/>
      <c r="E141" s="1651" t="s">
        <v>885</v>
      </c>
      <c r="F141" s="299" t="s">
        <v>195</v>
      </c>
      <c r="G141" s="1652" t="s">
        <v>1012</v>
      </c>
      <c r="H141" s="1653" t="s">
        <v>170</v>
      </c>
      <c r="I141" s="1653"/>
      <c r="J141" s="1654"/>
      <c r="K141" s="1651"/>
      <c r="L141" s="1655"/>
    </row>
    <row r="142" spans="1:12" s="1710" customFormat="1">
      <c r="A142" s="1650">
        <v>10</v>
      </c>
      <c r="B142" s="1650">
        <v>3</v>
      </c>
      <c r="C142" s="1650">
        <v>51</v>
      </c>
      <c r="D142" s="1651"/>
      <c r="E142" s="1651" t="s">
        <v>885</v>
      </c>
      <c r="F142" s="299" t="s">
        <v>195</v>
      </c>
      <c r="G142" s="1652" t="s">
        <v>1012</v>
      </c>
      <c r="H142" s="1653" t="s">
        <v>1022</v>
      </c>
      <c r="I142" s="1653"/>
      <c r="J142" s="1654"/>
      <c r="K142" s="1651"/>
      <c r="L142" s="1655"/>
    </row>
    <row r="143" spans="1:12" s="1710" customFormat="1">
      <c r="A143" s="1650">
        <v>10</v>
      </c>
      <c r="B143" s="1650">
        <v>3</v>
      </c>
      <c r="C143" s="1650">
        <v>52</v>
      </c>
      <c r="D143" s="1651"/>
      <c r="E143" s="1651" t="s">
        <v>885</v>
      </c>
      <c r="F143" s="299" t="s">
        <v>195</v>
      </c>
      <c r="G143" s="1652" t="s">
        <v>1012</v>
      </c>
      <c r="H143" s="1653" t="s">
        <v>270</v>
      </c>
      <c r="I143" s="1653"/>
      <c r="J143" s="1654"/>
      <c r="K143" s="1651"/>
      <c r="L143" s="1655"/>
    </row>
    <row r="144" spans="1:12" s="1710" customFormat="1">
      <c r="A144" s="1650">
        <v>10</v>
      </c>
      <c r="B144" s="1650">
        <v>3</v>
      </c>
      <c r="C144" s="1650">
        <v>53</v>
      </c>
      <c r="D144" s="1651"/>
      <c r="E144" s="1651" t="s">
        <v>885</v>
      </c>
      <c r="F144" s="299" t="s">
        <v>195</v>
      </c>
      <c r="G144" s="1652" t="s">
        <v>196</v>
      </c>
      <c r="H144" s="1653" t="s">
        <v>283</v>
      </c>
      <c r="I144" s="1653"/>
      <c r="J144" s="1654"/>
      <c r="K144" s="1651"/>
      <c r="L144" s="1655"/>
    </row>
    <row r="145" spans="1:12" s="1743" customFormat="1">
      <c r="A145" s="1650">
        <v>10</v>
      </c>
      <c r="B145" s="1650">
        <v>3</v>
      </c>
      <c r="C145" s="1650">
        <v>54</v>
      </c>
      <c r="D145" s="1651"/>
      <c r="E145" s="1651" t="s">
        <v>885</v>
      </c>
      <c r="F145" s="299" t="s">
        <v>195</v>
      </c>
      <c r="G145" s="1652" t="s">
        <v>196</v>
      </c>
      <c r="H145" s="1653" t="s">
        <v>1001</v>
      </c>
      <c r="I145" s="1653"/>
      <c r="J145" s="1654"/>
      <c r="K145" s="1651"/>
      <c r="L145" s="1655"/>
    </row>
    <row r="146" spans="1:12" s="1743" customFormat="1" ht="13.2">
      <c r="A146" s="1650">
        <v>10</v>
      </c>
      <c r="B146" s="1650">
        <v>3</v>
      </c>
      <c r="C146" s="1650">
        <v>55</v>
      </c>
      <c r="D146" s="1651"/>
      <c r="E146" s="1651" t="s">
        <v>885</v>
      </c>
      <c r="F146" s="299" t="s">
        <v>195</v>
      </c>
      <c r="G146" s="1651"/>
      <c r="H146" s="1653" t="s">
        <v>514</v>
      </c>
      <c r="I146" s="1653"/>
      <c r="J146" s="1654"/>
      <c r="K146" s="1651"/>
      <c r="L146" s="1655"/>
    </row>
    <row r="147" spans="1:12" s="1710" customFormat="1">
      <c r="A147" s="1650">
        <v>10</v>
      </c>
      <c r="B147" s="1650">
        <v>3</v>
      </c>
      <c r="C147" s="1650">
        <v>56</v>
      </c>
      <c r="D147" s="1651"/>
      <c r="E147" s="1651" t="s">
        <v>885</v>
      </c>
      <c r="F147" s="299" t="s">
        <v>197</v>
      </c>
      <c r="G147" s="1652" t="s">
        <v>577</v>
      </c>
      <c r="H147" s="1653" t="s">
        <v>170</v>
      </c>
      <c r="I147" s="1651"/>
      <c r="J147" s="1654"/>
      <c r="K147" s="1651"/>
      <c r="L147" s="1739"/>
    </row>
    <row r="148" spans="1:12" s="1710" customFormat="1">
      <c r="A148" s="1650">
        <v>10</v>
      </c>
      <c r="B148" s="1650">
        <v>3</v>
      </c>
      <c r="C148" s="1650">
        <v>57</v>
      </c>
      <c r="D148" s="1651"/>
      <c r="E148" s="1651" t="s">
        <v>885</v>
      </c>
      <c r="F148" s="299" t="s">
        <v>197</v>
      </c>
      <c r="G148" s="1652" t="s">
        <v>577</v>
      </c>
      <c r="H148" s="1653" t="s">
        <v>515</v>
      </c>
      <c r="I148" s="1651"/>
      <c r="J148" s="1654"/>
      <c r="K148" s="1651"/>
      <c r="L148" s="1739"/>
    </row>
    <row r="149" spans="1:12" s="1710" customFormat="1">
      <c r="A149" s="1650">
        <v>10</v>
      </c>
      <c r="B149" s="1650">
        <v>3</v>
      </c>
      <c r="C149" s="1650">
        <v>58</v>
      </c>
      <c r="D149" s="1651"/>
      <c r="E149" s="1651" t="s">
        <v>885</v>
      </c>
      <c r="F149" s="299" t="s">
        <v>197</v>
      </c>
      <c r="G149" s="1652" t="s">
        <v>577</v>
      </c>
      <c r="H149" s="1653" t="s">
        <v>516</v>
      </c>
      <c r="I149" s="1651"/>
      <c r="J149" s="1654"/>
      <c r="K149" s="1651"/>
      <c r="L149" s="1739"/>
    </row>
    <row r="150" spans="1:12" s="1710" customFormat="1">
      <c r="A150" s="1650">
        <v>10</v>
      </c>
      <c r="B150" s="1650">
        <v>3</v>
      </c>
      <c r="C150" s="1650">
        <v>59</v>
      </c>
      <c r="D150" s="1651"/>
      <c r="E150" s="1651" t="s">
        <v>885</v>
      </c>
      <c r="F150" s="299" t="s">
        <v>198</v>
      </c>
      <c r="G150" s="1652" t="s">
        <v>577</v>
      </c>
      <c r="H150" s="1653" t="s">
        <v>170</v>
      </c>
      <c r="I150" s="1651"/>
      <c r="J150" s="1654"/>
      <c r="K150" s="1651"/>
      <c r="L150" s="1739"/>
    </row>
    <row r="151" spans="1:12" s="1710" customFormat="1">
      <c r="A151" s="1650">
        <v>10</v>
      </c>
      <c r="B151" s="1650">
        <v>3</v>
      </c>
      <c r="C151" s="1650">
        <v>60</v>
      </c>
      <c r="D151" s="1651"/>
      <c r="E151" s="1651" t="s">
        <v>885</v>
      </c>
      <c r="F151" s="299" t="s">
        <v>198</v>
      </c>
      <c r="G151" s="1652" t="s">
        <v>577</v>
      </c>
      <c r="H151" s="1653" t="s">
        <v>270</v>
      </c>
      <c r="I151" s="1651"/>
      <c r="J151" s="1654"/>
      <c r="K151" s="1651"/>
      <c r="L151" s="1739"/>
    </row>
    <row r="152" spans="1:12" s="1710" customFormat="1">
      <c r="A152" s="1650">
        <v>10</v>
      </c>
      <c r="B152" s="1650">
        <v>3</v>
      </c>
      <c r="C152" s="1650">
        <v>61</v>
      </c>
      <c r="D152" s="1651"/>
      <c r="E152" s="1651" t="s">
        <v>885</v>
      </c>
      <c r="F152" s="299" t="s">
        <v>198</v>
      </c>
      <c r="G152" s="1652" t="s">
        <v>577</v>
      </c>
      <c r="H152" s="1653" t="s">
        <v>199</v>
      </c>
      <c r="I152" s="1651"/>
      <c r="J152" s="1654"/>
      <c r="K152" s="1651"/>
      <c r="L152" s="1739"/>
    </row>
    <row r="153" spans="1:12" s="1710" customFormat="1">
      <c r="A153" s="1650">
        <v>10</v>
      </c>
      <c r="B153" s="1650">
        <v>3</v>
      </c>
      <c r="C153" s="1650">
        <v>62</v>
      </c>
      <c r="D153" s="1651"/>
      <c r="E153" s="1651" t="s">
        <v>885</v>
      </c>
      <c r="F153" s="299" t="s">
        <v>198</v>
      </c>
      <c r="G153" s="1652" t="s">
        <v>577</v>
      </c>
      <c r="H153" s="1653" t="s">
        <v>1069</v>
      </c>
      <c r="I153" s="1651"/>
      <c r="J153" s="1654"/>
      <c r="K153" s="1651"/>
      <c r="L153" s="1739"/>
    </row>
    <row r="154" spans="1:12" s="1743" customFormat="1">
      <c r="A154" s="1650">
        <v>10</v>
      </c>
      <c r="B154" s="1650">
        <v>3</v>
      </c>
      <c r="C154" s="1650">
        <v>63</v>
      </c>
      <c r="D154" s="1651"/>
      <c r="E154" s="1651" t="s">
        <v>885</v>
      </c>
      <c r="F154" s="299" t="s">
        <v>200</v>
      </c>
      <c r="G154" s="1652" t="s">
        <v>1012</v>
      </c>
      <c r="H154" s="1653" t="s">
        <v>1065</v>
      </c>
      <c r="I154" s="1653"/>
      <c r="J154" s="1654"/>
      <c r="K154" s="1651"/>
      <c r="L154" s="1655"/>
    </row>
    <row r="155" spans="1:12" s="1743" customFormat="1">
      <c r="A155" s="1650">
        <v>10</v>
      </c>
      <c r="B155" s="1650">
        <v>3</v>
      </c>
      <c r="C155" s="1650">
        <v>64</v>
      </c>
      <c r="D155" s="1651"/>
      <c r="E155" s="1651" t="s">
        <v>885</v>
      </c>
      <c r="F155" s="299" t="s">
        <v>200</v>
      </c>
      <c r="G155" s="1652" t="s">
        <v>1012</v>
      </c>
      <c r="H155" s="1653" t="s">
        <v>170</v>
      </c>
      <c r="I155" s="1653"/>
      <c r="J155" s="1654"/>
      <c r="K155" s="1651"/>
      <c r="L155" s="1655"/>
    </row>
    <row r="156" spans="1:12" s="1743" customFormat="1">
      <c r="A156" s="1650">
        <v>10</v>
      </c>
      <c r="B156" s="1650">
        <v>3</v>
      </c>
      <c r="C156" s="1650">
        <v>65</v>
      </c>
      <c r="D156" s="1651"/>
      <c r="E156" s="1651" t="s">
        <v>885</v>
      </c>
      <c r="F156" s="299" t="s">
        <v>200</v>
      </c>
      <c r="G156" s="1652" t="s">
        <v>1012</v>
      </c>
      <c r="H156" s="1653" t="s">
        <v>1022</v>
      </c>
      <c r="I156" s="1653"/>
      <c r="J156" s="1654"/>
      <c r="K156" s="1651"/>
      <c r="L156" s="1655"/>
    </row>
    <row r="157" spans="1:12" s="1710" customFormat="1">
      <c r="A157" s="1650">
        <v>10</v>
      </c>
      <c r="B157" s="1650">
        <v>3</v>
      </c>
      <c r="C157" s="1650">
        <v>66</v>
      </c>
      <c r="D157" s="1651"/>
      <c r="E157" s="1651" t="s">
        <v>885</v>
      </c>
      <c r="F157" s="299" t="s">
        <v>200</v>
      </c>
      <c r="G157" s="1652" t="s">
        <v>1012</v>
      </c>
      <c r="H157" s="1653" t="s">
        <v>270</v>
      </c>
      <c r="I157" s="1653"/>
      <c r="J157" s="1654"/>
      <c r="K157" s="1651"/>
      <c r="L157" s="1655"/>
    </row>
    <row r="158" spans="1:12" s="1710" customFormat="1">
      <c r="A158" s="1650">
        <v>10</v>
      </c>
      <c r="B158" s="1650">
        <v>3</v>
      </c>
      <c r="C158" s="1650">
        <v>67</v>
      </c>
      <c r="D158" s="1651"/>
      <c r="E158" s="1651" t="s">
        <v>885</v>
      </c>
      <c r="F158" s="299" t="s">
        <v>200</v>
      </c>
      <c r="G158" s="1652"/>
      <c r="H158" s="1653" t="s">
        <v>201</v>
      </c>
      <c r="I158" s="1653"/>
      <c r="J158" s="1654"/>
      <c r="K158" s="1651"/>
      <c r="L158" s="1655"/>
    </row>
    <row r="159" spans="1:12" s="1743" customFormat="1">
      <c r="A159" s="1650">
        <v>10</v>
      </c>
      <c r="B159" s="1650">
        <v>3</v>
      </c>
      <c r="C159" s="1650">
        <v>68</v>
      </c>
      <c r="D159" s="1651"/>
      <c r="E159" s="1651" t="s">
        <v>885</v>
      </c>
      <c r="F159" s="299" t="s">
        <v>200</v>
      </c>
      <c r="G159" s="1652" t="s">
        <v>196</v>
      </c>
      <c r="H159" s="1653" t="s">
        <v>283</v>
      </c>
      <c r="I159" s="1653"/>
      <c r="J159" s="1654"/>
      <c r="K159" s="1651"/>
      <c r="L159" s="1655"/>
    </row>
    <row r="160" spans="1:12" s="1710" customFormat="1">
      <c r="A160" s="1650">
        <v>10</v>
      </c>
      <c r="B160" s="1650">
        <v>3</v>
      </c>
      <c r="C160" s="1650">
        <v>69</v>
      </c>
      <c r="D160" s="1651"/>
      <c r="E160" s="1651" t="s">
        <v>885</v>
      </c>
      <c r="F160" s="299" t="s">
        <v>200</v>
      </c>
      <c r="G160" s="1652" t="s">
        <v>196</v>
      </c>
      <c r="H160" s="1653" t="s">
        <v>1001</v>
      </c>
      <c r="I160" s="1653"/>
      <c r="J160" s="1654"/>
      <c r="K160" s="1651"/>
      <c r="L160" s="1655"/>
    </row>
    <row r="161" spans="1:12" s="1710" customFormat="1">
      <c r="A161" s="1650">
        <v>10</v>
      </c>
      <c r="B161" s="1650">
        <v>3</v>
      </c>
      <c r="C161" s="1650">
        <v>70</v>
      </c>
      <c r="D161" s="1651"/>
      <c r="E161" s="1651" t="s">
        <v>885</v>
      </c>
      <c r="F161" s="299" t="s">
        <v>202</v>
      </c>
      <c r="G161" s="1652" t="s">
        <v>621</v>
      </c>
      <c r="H161" s="1653" t="s">
        <v>170</v>
      </c>
      <c r="I161" s="1651"/>
      <c r="J161" s="1654"/>
      <c r="K161" s="1651"/>
      <c r="L161" s="1739"/>
    </row>
    <row r="162" spans="1:12" s="1710" customFormat="1">
      <c r="A162" s="1650">
        <v>10</v>
      </c>
      <c r="B162" s="1650">
        <v>3</v>
      </c>
      <c r="C162" s="1650">
        <v>71</v>
      </c>
      <c r="D162" s="1651"/>
      <c r="E162" s="1651" t="s">
        <v>885</v>
      </c>
      <c r="F162" s="299" t="s">
        <v>202</v>
      </c>
      <c r="G162" s="1652" t="s">
        <v>621</v>
      </c>
      <c r="H162" s="1653" t="s">
        <v>270</v>
      </c>
      <c r="I162" s="1651"/>
      <c r="J162" s="1654"/>
      <c r="K162" s="1651"/>
      <c r="L162" s="1739"/>
    </row>
    <row r="163" spans="1:12" s="1710" customFormat="1">
      <c r="A163" s="1650">
        <v>10</v>
      </c>
      <c r="B163" s="1650">
        <v>3</v>
      </c>
      <c r="C163" s="1650">
        <v>72</v>
      </c>
      <c r="D163" s="1651"/>
      <c r="E163" s="1651" t="s">
        <v>885</v>
      </c>
      <c r="F163" s="299" t="s">
        <v>202</v>
      </c>
      <c r="G163" s="1652" t="s">
        <v>621</v>
      </c>
      <c r="H163" s="1653" t="s">
        <v>518</v>
      </c>
      <c r="I163" s="1651"/>
      <c r="J163" s="1654"/>
      <c r="K163" s="1651"/>
      <c r="L163" s="1739"/>
    </row>
    <row r="164" spans="1:12" s="1710" customFormat="1">
      <c r="A164" s="1650">
        <v>10</v>
      </c>
      <c r="B164" s="1650">
        <v>3</v>
      </c>
      <c r="C164" s="1650">
        <v>73</v>
      </c>
      <c r="D164" s="1726"/>
      <c r="E164" s="1726" t="s">
        <v>885</v>
      </c>
      <c r="F164" s="299" t="s">
        <v>203</v>
      </c>
      <c r="G164" s="1652" t="s">
        <v>577</v>
      </c>
      <c r="H164" s="1653" t="s">
        <v>170</v>
      </c>
      <c r="I164" s="1725"/>
      <c r="J164" s="1654"/>
      <c r="K164" s="1651"/>
      <c r="L164" s="1655"/>
    </row>
    <row r="165" spans="1:12" s="1710" customFormat="1">
      <c r="A165" s="1650">
        <v>10</v>
      </c>
      <c r="B165" s="1650">
        <v>3</v>
      </c>
      <c r="C165" s="1650">
        <v>74</v>
      </c>
      <c r="D165" s="1651"/>
      <c r="E165" s="1651" t="s">
        <v>885</v>
      </c>
      <c r="F165" s="299" t="s">
        <v>203</v>
      </c>
      <c r="G165" s="1652" t="s">
        <v>577</v>
      </c>
      <c r="H165" s="1653" t="s">
        <v>270</v>
      </c>
      <c r="I165" s="1653"/>
      <c r="J165" s="1654"/>
      <c r="K165" s="1651"/>
      <c r="L165" s="1655"/>
    </row>
    <row r="166" spans="1:12" s="1710" customFormat="1">
      <c r="A166" s="1650">
        <v>10</v>
      </c>
      <c r="B166" s="1650">
        <v>3</v>
      </c>
      <c r="C166" s="1650">
        <v>75</v>
      </c>
      <c r="D166" s="1651"/>
      <c r="E166" s="1651" t="s">
        <v>885</v>
      </c>
      <c r="F166" s="299" t="s">
        <v>203</v>
      </c>
      <c r="G166" s="1652" t="s">
        <v>577</v>
      </c>
      <c r="H166" s="1653" t="s">
        <v>287</v>
      </c>
      <c r="I166" s="1653"/>
      <c r="J166" s="1654"/>
      <c r="K166" s="1651"/>
      <c r="L166" s="1655"/>
    </row>
    <row r="167" spans="1:12" s="1710" customFormat="1">
      <c r="A167" s="1650">
        <v>10</v>
      </c>
      <c r="B167" s="1650">
        <v>3</v>
      </c>
      <c r="C167" s="1650">
        <v>76</v>
      </c>
      <c r="D167" s="1651"/>
      <c r="E167" s="1651" t="s">
        <v>885</v>
      </c>
      <c r="F167" s="299" t="s">
        <v>203</v>
      </c>
      <c r="G167" s="1652" t="s">
        <v>196</v>
      </c>
      <c r="H167" s="1725" t="s">
        <v>286</v>
      </c>
      <c r="I167" s="1653"/>
      <c r="J167" s="1654"/>
      <c r="K167" s="1651"/>
      <c r="L167" s="1655"/>
    </row>
    <row r="168" spans="1:12" s="1710" customFormat="1">
      <c r="A168" s="1650">
        <v>10</v>
      </c>
      <c r="B168" s="1650">
        <v>3</v>
      </c>
      <c r="C168" s="1650">
        <v>77</v>
      </c>
      <c r="D168" s="1651"/>
      <c r="E168" s="1651" t="s">
        <v>885</v>
      </c>
      <c r="F168" s="299" t="s">
        <v>204</v>
      </c>
      <c r="G168" s="1652" t="s">
        <v>577</v>
      </c>
      <c r="H168" s="1653" t="s">
        <v>170</v>
      </c>
      <c r="I168" s="1651"/>
      <c r="J168" s="1654"/>
      <c r="K168" s="1651"/>
      <c r="L168" s="1739"/>
    </row>
    <row r="169" spans="1:12" s="1710" customFormat="1">
      <c r="A169" s="1650">
        <v>10</v>
      </c>
      <c r="B169" s="1650">
        <v>3</v>
      </c>
      <c r="C169" s="1650">
        <v>78</v>
      </c>
      <c r="D169" s="1651"/>
      <c r="E169" s="1651" t="s">
        <v>885</v>
      </c>
      <c r="F169" s="299" t="s">
        <v>520</v>
      </c>
      <c r="G169" s="1652" t="s">
        <v>577</v>
      </c>
      <c r="H169" s="1653" t="s">
        <v>270</v>
      </c>
      <c r="I169" s="1651"/>
      <c r="J169" s="1654"/>
      <c r="K169" s="1651"/>
      <c r="L169" s="1739"/>
    </row>
    <row r="170" spans="1:12" s="1710" customFormat="1">
      <c r="A170" s="1650">
        <v>10</v>
      </c>
      <c r="B170" s="1650">
        <v>3</v>
      </c>
      <c r="C170" s="1650">
        <v>79</v>
      </c>
      <c r="D170" s="1651"/>
      <c r="E170" s="1651" t="s">
        <v>885</v>
      </c>
      <c r="F170" s="299" t="s">
        <v>204</v>
      </c>
      <c r="G170" s="1652" t="s">
        <v>196</v>
      </c>
      <c r="H170" s="1653" t="s">
        <v>519</v>
      </c>
      <c r="I170" s="1651"/>
      <c r="J170" s="1654"/>
      <c r="K170" s="1651"/>
      <c r="L170" s="1739"/>
    </row>
    <row r="171" spans="1:12" s="1710" customFormat="1">
      <c r="A171" s="1650">
        <v>10</v>
      </c>
      <c r="B171" s="1650">
        <v>3</v>
      </c>
      <c r="C171" s="1650">
        <v>80</v>
      </c>
      <c r="D171" s="1651"/>
      <c r="E171" s="1651" t="s">
        <v>885</v>
      </c>
      <c r="F171" s="299" t="s">
        <v>204</v>
      </c>
      <c r="G171" s="1652" t="s">
        <v>577</v>
      </c>
      <c r="H171" s="1653" t="s">
        <v>521</v>
      </c>
      <c r="I171" s="1651"/>
      <c r="J171" s="1654"/>
      <c r="K171" s="1651"/>
      <c r="L171" s="1739"/>
    </row>
    <row r="172" spans="1:12" s="1710" customFormat="1">
      <c r="A172" s="1650">
        <v>10</v>
      </c>
      <c r="B172" s="1650">
        <v>3</v>
      </c>
      <c r="C172" s="1650">
        <v>81</v>
      </c>
      <c r="D172" s="1651"/>
      <c r="E172" s="1651" t="s">
        <v>885</v>
      </c>
      <c r="F172" s="299" t="s">
        <v>205</v>
      </c>
      <c r="G172" s="1652" t="s">
        <v>1012</v>
      </c>
      <c r="H172" s="1653" t="s">
        <v>1065</v>
      </c>
      <c r="I172" s="1653"/>
      <c r="J172" s="1654"/>
      <c r="K172" s="1651"/>
      <c r="L172" s="1655"/>
    </row>
    <row r="173" spans="1:12" s="1710" customFormat="1">
      <c r="A173" s="1650">
        <v>10</v>
      </c>
      <c r="B173" s="1650">
        <v>3</v>
      </c>
      <c r="C173" s="1650">
        <v>82</v>
      </c>
      <c r="D173" s="1651"/>
      <c r="E173" s="1651" t="s">
        <v>885</v>
      </c>
      <c r="F173" s="299" t="s">
        <v>205</v>
      </c>
      <c r="G173" s="1652" t="s">
        <v>1012</v>
      </c>
      <c r="H173" s="1653" t="s">
        <v>170</v>
      </c>
      <c r="I173" s="1653"/>
      <c r="J173" s="1654"/>
      <c r="K173" s="1651"/>
      <c r="L173" s="1655"/>
    </row>
    <row r="174" spans="1:12" s="1710" customFormat="1">
      <c r="A174" s="1650">
        <v>10</v>
      </c>
      <c r="B174" s="1650">
        <v>3</v>
      </c>
      <c r="C174" s="1650">
        <v>83</v>
      </c>
      <c r="D174" s="1651"/>
      <c r="E174" s="1651" t="s">
        <v>885</v>
      </c>
      <c r="F174" s="299" t="s">
        <v>205</v>
      </c>
      <c r="G174" s="1652" t="s">
        <v>1012</v>
      </c>
      <c r="H174" s="1653" t="s">
        <v>1022</v>
      </c>
      <c r="I174" s="1653"/>
      <c r="J174" s="1654"/>
      <c r="K174" s="1651"/>
      <c r="L174" s="1655"/>
    </row>
    <row r="175" spans="1:12" s="1710" customFormat="1">
      <c r="A175" s="1650">
        <v>10</v>
      </c>
      <c r="B175" s="1650">
        <v>3</v>
      </c>
      <c r="C175" s="1650">
        <v>84</v>
      </c>
      <c r="D175" s="1651"/>
      <c r="E175" s="1651" t="s">
        <v>885</v>
      </c>
      <c r="F175" s="299" t="s">
        <v>205</v>
      </c>
      <c r="G175" s="1652"/>
      <c r="H175" s="1653" t="s">
        <v>270</v>
      </c>
      <c r="I175" s="1653"/>
      <c r="J175" s="1654"/>
      <c r="K175" s="1651"/>
      <c r="L175" s="1655"/>
    </row>
    <row r="176" spans="1:12" s="1710" customFormat="1">
      <c r="A176" s="1650">
        <v>10</v>
      </c>
      <c r="B176" s="1650">
        <v>3</v>
      </c>
      <c r="C176" s="1650">
        <v>85</v>
      </c>
      <c r="D176" s="1651"/>
      <c r="E176" s="1651" t="s">
        <v>885</v>
      </c>
      <c r="F176" s="299" t="s">
        <v>206</v>
      </c>
      <c r="G176" s="1652" t="s">
        <v>577</v>
      </c>
      <c r="H176" s="1653" t="s">
        <v>170</v>
      </c>
      <c r="I176" s="1651"/>
      <c r="J176" s="1654"/>
      <c r="K176" s="1651"/>
      <c r="L176" s="1739"/>
    </row>
    <row r="177" spans="1:12" s="1710" customFormat="1">
      <c r="A177" s="1650">
        <v>10</v>
      </c>
      <c r="B177" s="1650">
        <v>3</v>
      </c>
      <c r="C177" s="1650">
        <v>86</v>
      </c>
      <c r="D177" s="1651"/>
      <c r="E177" s="1651" t="s">
        <v>885</v>
      </c>
      <c r="F177" s="299" t="s">
        <v>206</v>
      </c>
      <c r="G177" s="1652" t="s">
        <v>577</v>
      </c>
      <c r="H177" s="1653" t="s">
        <v>270</v>
      </c>
      <c r="I177" s="1651"/>
      <c r="J177" s="1654"/>
      <c r="K177" s="1651"/>
      <c r="L177" s="1739"/>
    </row>
    <row r="178" spans="1:12" s="1710" customFormat="1">
      <c r="A178" s="1650">
        <v>10</v>
      </c>
      <c r="B178" s="1650">
        <v>3</v>
      </c>
      <c r="C178" s="1650">
        <v>87</v>
      </c>
      <c r="D178" s="1651"/>
      <c r="E178" s="1651" t="s">
        <v>885</v>
      </c>
      <c r="F178" s="299" t="s">
        <v>206</v>
      </c>
      <c r="G178" s="1652" t="s">
        <v>577</v>
      </c>
      <c r="H178" s="1653" t="s">
        <v>1069</v>
      </c>
      <c r="I178" s="1651"/>
      <c r="J178" s="1654"/>
      <c r="K178" s="1651"/>
      <c r="L178" s="1739"/>
    </row>
    <row r="179" spans="1:12" s="1710" customFormat="1">
      <c r="A179" s="1650">
        <v>10</v>
      </c>
      <c r="B179" s="1650">
        <v>3</v>
      </c>
      <c r="C179" s="1650">
        <v>88</v>
      </c>
      <c r="D179" s="1651"/>
      <c r="E179" s="1651" t="s">
        <v>885</v>
      </c>
      <c r="F179" s="299" t="s">
        <v>206</v>
      </c>
      <c r="G179" s="1652" t="s">
        <v>577</v>
      </c>
      <c r="H179" s="1653" t="s">
        <v>207</v>
      </c>
      <c r="I179" s="1651"/>
      <c r="J179" s="1654"/>
      <c r="K179" s="1651"/>
      <c r="L179" s="1739"/>
    </row>
    <row r="180" spans="1:12" s="1743" customFormat="1">
      <c r="A180" s="1650">
        <v>10</v>
      </c>
      <c r="B180" s="1650">
        <v>3</v>
      </c>
      <c r="C180" s="1650">
        <v>89</v>
      </c>
      <c r="D180" s="1651"/>
      <c r="E180" s="1651" t="s">
        <v>885</v>
      </c>
      <c r="F180" s="299" t="s">
        <v>208</v>
      </c>
      <c r="G180" s="1652" t="s">
        <v>1012</v>
      </c>
      <c r="H180" s="1653" t="s">
        <v>1065</v>
      </c>
      <c r="I180" s="1653"/>
      <c r="J180" s="1654"/>
      <c r="K180" s="1651"/>
      <c r="L180" s="1655"/>
    </row>
    <row r="181" spans="1:12" s="1710" customFormat="1">
      <c r="A181" s="1650">
        <v>10</v>
      </c>
      <c r="B181" s="1650">
        <v>3</v>
      </c>
      <c r="C181" s="1650">
        <v>90</v>
      </c>
      <c r="D181" s="1651"/>
      <c r="E181" s="1651" t="s">
        <v>885</v>
      </c>
      <c r="F181" s="299" t="s">
        <v>208</v>
      </c>
      <c r="G181" s="1652" t="s">
        <v>1023</v>
      </c>
      <c r="H181" s="1653" t="s">
        <v>170</v>
      </c>
      <c r="I181" s="1653"/>
      <c r="J181" s="1654"/>
      <c r="K181" s="1651"/>
      <c r="L181" s="1655"/>
    </row>
    <row r="182" spans="1:12" s="1710" customFormat="1">
      <c r="A182" s="1650">
        <v>10</v>
      </c>
      <c r="B182" s="1650">
        <v>3</v>
      </c>
      <c r="C182" s="1650">
        <v>91</v>
      </c>
      <c r="D182" s="1651"/>
      <c r="E182" s="1651" t="s">
        <v>885</v>
      </c>
      <c r="F182" s="299" t="s">
        <v>208</v>
      </c>
      <c r="G182" s="1652" t="s">
        <v>1012</v>
      </c>
      <c r="H182" s="1653" t="s">
        <v>1022</v>
      </c>
      <c r="I182" s="1653"/>
      <c r="J182" s="1654"/>
      <c r="K182" s="1651"/>
      <c r="L182" s="1655"/>
    </row>
    <row r="183" spans="1:12" s="1710" customFormat="1">
      <c r="A183" s="1650">
        <v>10</v>
      </c>
      <c r="B183" s="1650">
        <v>3</v>
      </c>
      <c r="C183" s="1650">
        <v>92</v>
      </c>
      <c r="D183" s="1651"/>
      <c r="E183" s="1651" t="s">
        <v>885</v>
      </c>
      <c r="F183" s="299" t="s">
        <v>208</v>
      </c>
      <c r="G183" s="1652" t="s">
        <v>1023</v>
      </c>
      <c r="H183" s="1653" t="s">
        <v>270</v>
      </c>
      <c r="I183" s="1653"/>
      <c r="J183" s="1654"/>
      <c r="K183" s="1651"/>
      <c r="L183" s="1655"/>
    </row>
    <row r="184" spans="1:12" s="1710" customFormat="1">
      <c r="A184" s="1650">
        <v>10</v>
      </c>
      <c r="B184" s="1650">
        <v>3</v>
      </c>
      <c r="C184" s="1650">
        <v>93</v>
      </c>
      <c r="D184" s="1651"/>
      <c r="E184" s="1651" t="s">
        <v>885</v>
      </c>
      <c r="F184" s="299" t="s">
        <v>208</v>
      </c>
      <c r="G184" s="1652" t="s">
        <v>577</v>
      </c>
      <c r="H184" s="1653" t="s">
        <v>522</v>
      </c>
      <c r="I184" s="1653"/>
      <c r="J184" s="1654"/>
      <c r="K184" s="1651"/>
      <c r="L184" s="1655"/>
    </row>
    <row r="185" spans="1:12" s="1743" customFormat="1">
      <c r="A185" s="1650">
        <v>10</v>
      </c>
      <c r="B185" s="1650">
        <v>3</v>
      </c>
      <c r="C185" s="1650">
        <v>94</v>
      </c>
      <c r="D185" s="1651"/>
      <c r="E185" s="1651" t="s">
        <v>885</v>
      </c>
      <c r="F185" s="299" t="s">
        <v>208</v>
      </c>
      <c r="G185" s="1652" t="s">
        <v>196</v>
      </c>
      <c r="H185" s="1653" t="s">
        <v>283</v>
      </c>
      <c r="I185" s="1653"/>
      <c r="J185" s="1654"/>
      <c r="K185" s="1651"/>
      <c r="L185" s="1655"/>
    </row>
    <row r="186" spans="1:12" s="1710" customFormat="1">
      <c r="A186" s="1650">
        <v>10</v>
      </c>
      <c r="B186" s="1650">
        <v>3</v>
      </c>
      <c r="C186" s="1650">
        <v>95</v>
      </c>
      <c r="D186" s="1651"/>
      <c r="E186" s="1651" t="s">
        <v>885</v>
      </c>
      <c r="F186" s="299" t="s">
        <v>208</v>
      </c>
      <c r="G186" s="1652" t="s">
        <v>196</v>
      </c>
      <c r="H186" s="1653" t="s">
        <v>1001</v>
      </c>
      <c r="I186" s="1653"/>
      <c r="J186" s="1654"/>
      <c r="K186" s="1651"/>
      <c r="L186" s="1655"/>
    </row>
    <row r="187" spans="1:12" s="1743" customFormat="1">
      <c r="A187" s="1650">
        <v>10</v>
      </c>
      <c r="B187" s="1650">
        <v>3</v>
      </c>
      <c r="C187" s="1650">
        <v>96</v>
      </c>
      <c r="D187" s="1651"/>
      <c r="E187" s="1651" t="s">
        <v>885</v>
      </c>
      <c r="F187" s="299" t="s">
        <v>209</v>
      </c>
      <c r="G187" s="1652" t="s">
        <v>1023</v>
      </c>
      <c r="H187" s="1653" t="s">
        <v>523</v>
      </c>
      <c r="I187" s="1653"/>
      <c r="J187" s="1654"/>
      <c r="K187" s="1651"/>
      <c r="L187" s="1655"/>
    </row>
    <row r="188" spans="1:12" s="1743" customFormat="1">
      <c r="A188" s="1650">
        <v>10</v>
      </c>
      <c r="B188" s="1650">
        <v>3</v>
      </c>
      <c r="C188" s="1650">
        <v>97</v>
      </c>
      <c r="D188" s="1651"/>
      <c r="E188" s="1651" t="s">
        <v>885</v>
      </c>
      <c r="F188" s="299" t="s">
        <v>209</v>
      </c>
      <c r="G188" s="1652" t="s">
        <v>1012</v>
      </c>
      <c r="H188" s="1653" t="s">
        <v>653</v>
      </c>
      <c r="I188" s="1653"/>
      <c r="J188" s="1654"/>
      <c r="K188" s="1651"/>
      <c r="L188" s="1655"/>
    </row>
    <row r="189" spans="1:12" s="1710" customFormat="1">
      <c r="A189" s="1650">
        <v>10</v>
      </c>
      <c r="B189" s="1650">
        <v>3</v>
      </c>
      <c r="C189" s="1650">
        <v>98</v>
      </c>
      <c r="D189" s="1651"/>
      <c r="E189" s="1651" t="s">
        <v>885</v>
      </c>
      <c r="F189" s="299" t="s">
        <v>209</v>
      </c>
      <c r="G189" s="1652" t="s">
        <v>184</v>
      </c>
      <c r="H189" s="1653" t="s">
        <v>1070</v>
      </c>
      <c r="I189" s="1653"/>
      <c r="J189" s="1654"/>
      <c r="K189" s="1651"/>
      <c r="L189" s="1655"/>
    </row>
    <row r="190" spans="1:12" s="1710" customFormat="1">
      <c r="A190" s="1650">
        <v>10</v>
      </c>
      <c r="B190" s="1650">
        <v>3</v>
      </c>
      <c r="C190" s="1650">
        <v>99</v>
      </c>
      <c r="D190" s="1651"/>
      <c r="E190" s="1651" t="s">
        <v>885</v>
      </c>
      <c r="F190" s="299" t="s">
        <v>524</v>
      </c>
      <c r="G190" s="1652" t="s">
        <v>1012</v>
      </c>
      <c r="H190" s="1653" t="s">
        <v>1065</v>
      </c>
      <c r="I190" s="1653"/>
      <c r="J190" s="1654"/>
      <c r="K190" s="1651"/>
      <c r="L190" s="1655"/>
    </row>
    <row r="191" spans="1:12" s="1710" customFormat="1">
      <c r="A191" s="1650">
        <v>10</v>
      </c>
      <c r="B191" s="1650">
        <v>3</v>
      </c>
      <c r="C191" s="1650">
        <v>100</v>
      </c>
      <c r="D191" s="1651"/>
      <c r="E191" s="1651" t="s">
        <v>885</v>
      </c>
      <c r="F191" s="299" t="s">
        <v>524</v>
      </c>
      <c r="G191" s="1652" t="s">
        <v>1024</v>
      </c>
      <c r="H191" s="1653" t="s">
        <v>170</v>
      </c>
      <c r="I191" s="1653"/>
      <c r="J191" s="1654"/>
      <c r="K191" s="1651"/>
      <c r="L191" s="1655"/>
    </row>
    <row r="192" spans="1:12" s="1710" customFormat="1">
      <c r="A192" s="1650">
        <v>10</v>
      </c>
      <c r="B192" s="1650">
        <v>3</v>
      </c>
      <c r="C192" s="1650">
        <v>101</v>
      </c>
      <c r="D192" s="1651"/>
      <c r="E192" s="1651" t="s">
        <v>885</v>
      </c>
      <c r="F192" s="299" t="s">
        <v>524</v>
      </c>
      <c r="G192" s="1652" t="s">
        <v>1012</v>
      </c>
      <c r="H192" s="1653" t="s">
        <v>1022</v>
      </c>
      <c r="I192" s="1653"/>
      <c r="J192" s="1654"/>
      <c r="K192" s="1651"/>
      <c r="L192" s="1655"/>
    </row>
    <row r="193" spans="1:12" s="1710" customFormat="1">
      <c r="A193" s="1650">
        <v>10</v>
      </c>
      <c r="B193" s="1650">
        <v>3</v>
      </c>
      <c r="C193" s="1650">
        <v>102</v>
      </c>
      <c r="D193" s="1651"/>
      <c r="E193" s="1651" t="s">
        <v>885</v>
      </c>
      <c r="F193" s="299" t="s">
        <v>524</v>
      </c>
      <c r="G193" s="1652" t="s">
        <v>1024</v>
      </c>
      <c r="H193" s="1653" t="s">
        <v>270</v>
      </c>
      <c r="I193" s="1653"/>
      <c r="J193" s="1654"/>
      <c r="K193" s="1651"/>
      <c r="L193" s="1655"/>
    </row>
    <row r="194" spans="1:12" s="1710" customFormat="1">
      <c r="A194" s="1650">
        <v>10</v>
      </c>
      <c r="B194" s="1650">
        <v>3</v>
      </c>
      <c r="C194" s="1650">
        <v>103</v>
      </c>
      <c r="D194" s="1651"/>
      <c r="E194" s="1651" t="s">
        <v>885</v>
      </c>
      <c r="F194" s="299" t="s">
        <v>524</v>
      </c>
      <c r="G194" s="1652" t="s">
        <v>1012</v>
      </c>
      <c r="H194" s="1653" t="s">
        <v>1021</v>
      </c>
      <c r="I194" s="1653"/>
      <c r="J194" s="1654"/>
      <c r="K194" s="1651"/>
      <c r="L194" s="1655"/>
    </row>
    <row r="195" spans="1:12" s="1710" customFormat="1">
      <c r="A195" s="1650">
        <v>10</v>
      </c>
      <c r="B195" s="1650">
        <v>3</v>
      </c>
      <c r="C195" s="1650">
        <v>104</v>
      </c>
      <c r="D195" s="1651"/>
      <c r="E195" s="1651" t="s">
        <v>885</v>
      </c>
      <c r="F195" s="299" t="s">
        <v>524</v>
      </c>
      <c r="G195" s="1679" t="s">
        <v>196</v>
      </c>
      <c r="H195" s="1653" t="s">
        <v>211</v>
      </c>
      <c r="I195" s="1653"/>
      <c r="J195" s="1654"/>
      <c r="K195" s="1651"/>
      <c r="L195" s="1655"/>
    </row>
    <row r="196" spans="1:12" s="1710" customFormat="1">
      <c r="A196" s="1650">
        <v>10</v>
      </c>
      <c r="B196" s="1650">
        <v>3</v>
      </c>
      <c r="C196" s="1650">
        <v>105</v>
      </c>
      <c r="D196" s="1651"/>
      <c r="E196" s="1651" t="s">
        <v>885</v>
      </c>
      <c r="F196" s="299" t="s">
        <v>525</v>
      </c>
      <c r="G196" s="1652" t="s">
        <v>621</v>
      </c>
      <c r="H196" s="1653" t="s">
        <v>170</v>
      </c>
      <c r="I196" s="1651"/>
      <c r="J196" s="1654"/>
      <c r="K196" s="1651"/>
      <c r="L196" s="1739"/>
    </row>
    <row r="197" spans="1:12" s="1710" customFormat="1">
      <c r="A197" s="1650">
        <v>10</v>
      </c>
      <c r="B197" s="1650">
        <v>3</v>
      </c>
      <c r="C197" s="1650">
        <v>106</v>
      </c>
      <c r="D197" s="1651"/>
      <c r="E197" s="1651" t="s">
        <v>885</v>
      </c>
      <c r="F197" s="299" t="s">
        <v>525</v>
      </c>
      <c r="G197" s="1652" t="s">
        <v>621</v>
      </c>
      <c r="H197" s="1653" t="s">
        <v>270</v>
      </c>
      <c r="I197" s="1651"/>
      <c r="J197" s="1654"/>
      <c r="K197" s="1651"/>
      <c r="L197" s="1739"/>
    </row>
    <row r="198" spans="1:12" s="1710" customFormat="1">
      <c r="A198" s="1650">
        <v>10</v>
      </c>
      <c r="B198" s="1650">
        <v>3</v>
      </c>
      <c r="C198" s="1650">
        <v>107</v>
      </c>
      <c r="D198" s="1651"/>
      <c r="E198" s="1651" t="s">
        <v>885</v>
      </c>
      <c r="F198" s="299" t="s">
        <v>525</v>
      </c>
      <c r="G198" s="1652" t="s">
        <v>621</v>
      </c>
      <c r="H198" s="1653" t="s">
        <v>526</v>
      </c>
      <c r="I198" s="1651"/>
      <c r="J198" s="1654"/>
      <c r="K198" s="1651"/>
      <c r="L198" s="1739"/>
    </row>
    <row r="199" spans="1:12" s="1710" customFormat="1">
      <c r="A199" s="1650">
        <v>10</v>
      </c>
      <c r="B199" s="1650">
        <v>3</v>
      </c>
      <c r="C199" s="1650">
        <v>108</v>
      </c>
      <c r="D199" s="1651"/>
      <c r="E199" s="1651" t="s">
        <v>885</v>
      </c>
      <c r="F199" s="299" t="s">
        <v>525</v>
      </c>
      <c r="G199" s="1652" t="s">
        <v>621</v>
      </c>
      <c r="H199" s="1653" t="s">
        <v>1001</v>
      </c>
      <c r="I199" s="1651"/>
      <c r="J199" s="1654"/>
      <c r="K199" s="1651"/>
      <c r="L199" s="1739"/>
    </row>
    <row r="200" spans="1:12" s="1710" customFormat="1">
      <c r="A200" s="1650">
        <v>10</v>
      </c>
      <c r="B200" s="1650">
        <v>3</v>
      </c>
      <c r="C200" s="1650">
        <v>109</v>
      </c>
      <c r="D200" s="1651"/>
      <c r="E200" s="1651" t="s">
        <v>885</v>
      </c>
      <c r="F200" s="299" t="s">
        <v>216</v>
      </c>
      <c r="G200" s="1652" t="s">
        <v>577</v>
      </c>
      <c r="H200" s="1653" t="s">
        <v>170</v>
      </c>
      <c r="I200" s="1651"/>
      <c r="J200" s="1654"/>
      <c r="K200" s="1651"/>
      <c r="L200" s="1739"/>
    </row>
    <row r="201" spans="1:12" s="1710" customFormat="1">
      <c r="A201" s="1650">
        <v>10</v>
      </c>
      <c r="B201" s="1650">
        <v>3</v>
      </c>
      <c r="C201" s="1650">
        <v>110</v>
      </c>
      <c r="D201" s="1651"/>
      <c r="E201" s="1651" t="s">
        <v>885</v>
      </c>
      <c r="F201" s="299" t="s">
        <v>216</v>
      </c>
      <c r="G201" s="1652" t="s">
        <v>577</v>
      </c>
      <c r="H201" s="1653" t="s">
        <v>647</v>
      </c>
      <c r="I201" s="1651"/>
      <c r="J201" s="1654"/>
      <c r="K201" s="1651"/>
      <c r="L201" s="1739"/>
    </row>
    <row r="202" spans="1:12" s="1710" customFormat="1">
      <c r="A202" s="1650">
        <v>10</v>
      </c>
      <c r="B202" s="1650">
        <v>3</v>
      </c>
      <c r="C202" s="1650">
        <v>111</v>
      </c>
      <c r="D202" s="1651"/>
      <c r="E202" s="1651" t="s">
        <v>885</v>
      </c>
      <c r="F202" s="299" t="s">
        <v>217</v>
      </c>
      <c r="G202" s="1652" t="s">
        <v>1071</v>
      </c>
      <c r="H202" s="1653" t="s">
        <v>170</v>
      </c>
      <c r="I202" s="1653"/>
      <c r="J202" s="1654"/>
      <c r="K202" s="1651"/>
      <c r="L202" s="1655"/>
    </row>
    <row r="203" spans="1:12" s="1710" customFormat="1">
      <c r="A203" s="1650">
        <v>10</v>
      </c>
      <c r="B203" s="1650">
        <v>3</v>
      </c>
      <c r="C203" s="1650">
        <v>112</v>
      </c>
      <c r="D203" s="1651"/>
      <c r="E203" s="1651" t="s">
        <v>885</v>
      </c>
      <c r="F203" s="299" t="s">
        <v>217</v>
      </c>
      <c r="G203" s="1652" t="s">
        <v>1012</v>
      </c>
      <c r="H203" s="1653" t="s">
        <v>1022</v>
      </c>
      <c r="I203" s="1653"/>
      <c r="J203" s="1654"/>
      <c r="K203" s="1651"/>
      <c r="L203" s="1655"/>
    </row>
    <row r="204" spans="1:12" s="1710" customFormat="1">
      <c r="A204" s="1650">
        <v>10</v>
      </c>
      <c r="B204" s="1650">
        <v>3</v>
      </c>
      <c r="C204" s="1650">
        <v>113</v>
      </c>
      <c r="D204" s="1651"/>
      <c r="E204" s="1651" t="s">
        <v>885</v>
      </c>
      <c r="F204" s="299" t="s">
        <v>217</v>
      </c>
      <c r="G204" s="1652" t="s">
        <v>1023</v>
      </c>
      <c r="H204" s="1653" t="s">
        <v>270</v>
      </c>
      <c r="I204" s="1653"/>
      <c r="J204" s="1654"/>
      <c r="K204" s="1651"/>
      <c r="L204" s="1655"/>
    </row>
    <row r="205" spans="1:12" s="1710" customFormat="1">
      <c r="A205" s="1650">
        <v>10</v>
      </c>
      <c r="B205" s="1650">
        <v>3</v>
      </c>
      <c r="C205" s="1650">
        <v>114</v>
      </c>
      <c r="D205" s="1651"/>
      <c r="E205" s="1651" t="s">
        <v>885</v>
      </c>
      <c r="F205" s="299" t="s">
        <v>217</v>
      </c>
      <c r="G205" s="1652" t="s">
        <v>196</v>
      </c>
      <c r="H205" s="1653" t="s">
        <v>283</v>
      </c>
      <c r="I205" s="1653"/>
      <c r="J205" s="1654"/>
      <c r="K205" s="1651"/>
      <c r="L205" s="1655"/>
    </row>
    <row r="206" spans="1:12" s="1710" customFormat="1">
      <c r="A206" s="1650">
        <v>10</v>
      </c>
      <c r="B206" s="1650">
        <v>3</v>
      </c>
      <c r="C206" s="1650">
        <v>115</v>
      </c>
      <c r="D206" s="1651"/>
      <c r="E206" s="1651" t="s">
        <v>885</v>
      </c>
      <c r="F206" s="299" t="s">
        <v>217</v>
      </c>
      <c r="G206" s="1652" t="s">
        <v>196</v>
      </c>
      <c r="H206" s="1653" t="s">
        <v>1001</v>
      </c>
      <c r="I206" s="1653"/>
      <c r="J206" s="1654"/>
      <c r="K206" s="1651"/>
      <c r="L206" s="1655"/>
    </row>
    <row r="207" spans="1:12" s="1710" customFormat="1">
      <c r="A207" s="1650">
        <v>10</v>
      </c>
      <c r="B207" s="1650">
        <v>3</v>
      </c>
      <c r="C207" s="1650">
        <v>116</v>
      </c>
      <c r="D207" s="1651"/>
      <c r="E207" s="1651" t="s">
        <v>885</v>
      </c>
      <c r="F207" s="299" t="s">
        <v>217</v>
      </c>
      <c r="G207" s="1652" t="s">
        <v>184</v>
      </c>
      <c r="H207" s="1653" t="s">
        <v>527</v>
      </c>
      <c r="I207" s="1653"/>
      <c r="J207" s="1654"/>
      <c r="K207" s="1651"/>
      <c r="L207" s="1655"/>
    </row>
    <row r="208" spans="1:12" s="1710" customFormat="1">
      <c r="A208" s="1650">
        <v>10</v>
      </c>
      <c r="B208" s="1650">
        <v>3</v>
      </c>
      <c r="C208" s="1650">
        <v>117</v>
      </c>
      <c r="D208" s="1651"/>
      <c r="E208" s="1651" t="s">
        <v>885</v>
      </c>
      <c r="F208" s="299" t="s">
        <v>528</v>
      </c>
      <c r="G208" s="1652" t="s">
        <v>1072</v>
      </c>
      <c r="H208" s="1653" t="s">
        <v>170</v>
      </c>
      <c r="I208" s="1651"/>
      <c r="J208" s="1654"/>
      <c r="K208" s="1651"/>
      <c r="L208" s="1739"/>
    </row>
    <row r="209" spans="1:12" s="1710" customFormat="1">
      <c r="A209" s="1650">
        <v>10</v>
      </c>
      <c r="B209" s="1650">
        <v>3</v>
      </c>
      <c r="C209" s="1650">
        <v>118</v>
      </c>
      <c r="D209" s="1651"/>
      <c r="E209" s="1651" t="s">
        <v>885</v>
      </c>
      <c r="F209" s="299" t="s">
        <v>528</v>
      </c>
      <c r="G209" s="1652" t="s">
        <v>1024</v>
      </c>
      <c r="H209" s="1653" t="s">
        <v>647</v>
      </c>
      <c r="I209" s="1651"/>
      <c r="J209" s="1654"/>
      <c r="K209" s="1651"/>
      <c r="L209" s="1739"/>
    </row>
    <row r="210" spans="1:12" s="1710" customFormat="1">
      <c r="A210" s="1650">
        <v>10</v>
      </c>
      <c r="B210" s="1650">
        <v>3</v>
      </c>
      <c r="C210" s="1650">
        <v>119</v>
      </c>
      <c r="D210" s="1651"/>
      <c r="E210" s="1651" t="s">
        <v>885</v>
      </c>
      <c r="F210" s="299" t="s">
        <v>529</v>
      </c>
      <c r="G210" s="1652" t="s">
        <v>1012</v>
      </c>
      <c r="H210" s="1653" t="s">
        <v>1065</v>
      </c>
      <c r="I210" s="1653"/>
      <c r="J210" s="1654"/>
      <c r="K210" s="1651"/>
      <c r="L210" s="1655"/>
    </row>
    <row r="211" spans="1:12" s="1710" customFormat="1">
      <c r="A211" s="1650">
        <v>10</v>
      </c>
      <c r="B211" s="1650">
        <v>3</v>
      </c>
      <c r="C211" s="1650">
        <v>120</v>
      </c>
      <c r="D211" s="1651"/>
      <c r="E211" s="1651" t="s">
        <v>885</v>
      </c>
      <c r="F211" s="299" t="s">
        <v>529</v>
      </c>
      <c r="G211" s="1652" t="s">
        <v>1024</v>
      </c>
      <c r="H211" s="1653" t="s">
        <v>170</v>
      </c>
      <c r="I211" s="1653"/>
      <c r="J211" s="1654"/>
      <c r="K211" s="1651"/>
      <c r="L211" s="1655"/>
    </row>
    <row r="212" spans="1:12" s="1710" customFormat="1">
      <c r="A212" s="1650">
        <v>10</v>
      </c>
      <c r="B212" s="1650">
        <v>3</v>
      </c>
      <c r="C212" s="1650">
        <v>121</v>
      </c>
      <c r="D212" s="1651"/>
      <c r="E212" s="1651" t="s">
        <v>885</v>
      </c>
      <c r="F212" s="299" t="s">
        <v>529</v>
      </c>
      <c r="G212" s="1652" t="s">
        <v>1012</v>
      </c>
      <c r="H212" s="1653" t="s">
        <v>1022</v>
      </c>
      <c r="I212" s="1653"/>
      <c r="J212" s="1654"/>
      <c r="K212" s="1651"/>
      <c r="L212" s="1655"/>
    </row>
    <row r="213" spans="1:12" s="1710" customFormat="1">
      <c r="A213" s="1650">
        <v>10</v>
      </c>
      <c r="B213" s="1650">
        <v>3</v>
      </c>
      <c r="C213" s="1650">
        <v>122</v>
      </c>
      <c r="D213" s="1651"/>
      <c r="E213" s="1651" t="s">
        <v>885</v>
      </c>
      <c r="F213" s="299" t="s">
        <v>529</v>
      </c>
      <c r="G213" s="1652" t="s">
        <v>1024</v>
      </c>
      <c r="H213" s="1653" t="s">
        <v>270</v>
      </c>
      <c r="I213" s="1653"/>
      <c r="J213" s="1654"/>
      <c r="K213" s="1651"/>
      <c r="L213" s="1655"/>
    </row>
    <row r="214" spans="1:12" s="1710" customFormat="1">
      <c r="A214" s="1650">
        <v>10</v>
      </c>
      <c r="B214" s="1650">
        <v>3</v>
      </c>
      <c r="C214" s="1650">
        <v>123</v>
      </c>
      <c r="D214" s="1651"/>
      <c r="E214" s="1651" t="s">
        <v>885</v>
      </c>
      <c r="F214" s="299" t="s">
        <v>222</v>
      </c>
      <c r="G214" s="1652" t="s">
        <v>1012</v>
      </c>
      <c r="H214" s="1653" t="s">
        <v>170</v>
      </c>
      <c r="I214" s="1653"/>
      <c r="J214" s="1654"/>
      <c r="K214" s="1651"/>
      <c r="L214" s="1655"/>
    </row>
    <row r="215" spans="1:12" s="1710" customFormat="1">
      <c r="A215" s="1650">
        <v>10</v>
      </c>
      <c r="B215" s="1650">
        <v>3</v>
      </c>
      <c r="C215" s="1650">
        <v>124</v>
      </c>
      <c r="D215" s="1651"/>
      <c r="E215" s="1651" t="s">
        <v>885</v>
      </c>
      <c r="F215" s="299" t="s">
        <v>222</v>
      </c>
      <c r="G215" s="1652" t="s">
        <v>1012</v>
      </c>
      <c r="H215" s="1653" t="s">
        <v>1022</v>
      </c>
      <c r="I215" s="1653"/>
      <c r="J215" s="1654"/>
      <c r="K215" s="1651"/>
      <c r="L215" s="1655"/>
    </row>
    <row r="216" spans="1:12" s="1710" customFormat="1">
      <c r="A216" s="1650">
        <v>10</v>
      </c>
      <c r="B216" s="1650">
        <v>3</v>
      </c>
      <c r="C216" s="1650">
        <v>125</v>
      </c>
      <c r="D216" s="1651"/>
      <c r="E216" s="1651" t="s">
        <v>885</v>
      </c>
      <c r="F216" s="299" t="s">
        <v>222</v>
      </c>
      <c r="G216" s="1652" t="s">
        <v>1012</v>
      </c>
      <c r="H216" s="1653" t="s">
        <v>270</v>
      </c>
      <c r="I216" s="1653"/>
      <c r="J216" s="1654"/>
      <c r="K216" s="1651"/>
      <c r="L216" s="1655"/>
    </row>
    <row r="217" spans="1:12" s="1743" customFormat="1">
      <c r="A217" s="1650">
        <v>10</v>
      </c>
      <c r="B217" s="1650">
        <v>3</v>
      </c>
      <c r="C217" s="1650">
        <v>126</v>
      </c>
      <c r="D217" s="1651"/>
      <c r="E217" s="1651" t="s">
        <v>885</v>
      </c>
      <c r="F217" s="299" t="s">
        <v>223</v>
      </c>
      <c r="G217" s="1652" t="s">
        <v>1012</v>
      </c>
      <c r="H217" s="1653" t="s">
        <v>1065</v>
      </c>
      <c r="I217" s="1653"/>
      <c r="J217" s="1654"/>
      <c r="K217" s="1651"/>
      <c r="L217" s="1655"/>
    </row>
    <row r="218" spans="1:12" s="1743" customFormat="1">
      <c r="A218" s="1650">
        <v>10</v>
      </c>
      <c r="B218" s="1650">
        <v>3</v>
      </c>
      <c r="C218" s="1650">
        <v>127</v>
      </c>
      <c r="D218" s="1651"/>
      <c r="E218" s="1651" t="s">
        <v>885</v>
      </c>
      <c r="F218" s="299" t="s">
        <v>223</v>
      </c>
      <c r="G218" s="1652" t="s">
        <v>1012</v>
      </c>
      <c r="H218" s="1653" t="s">
        <v>170</v>
      </c>
      <c r="I218" s="1653"/>
      <c r="J218" s="1654"/>
      <c r="K218" s="1651"/>
      <c r="L218" s="1655"/>
    </row>
    <row r="219" spans="1:12" s="1743" customFormat="1">
      <c r="A219" s="1650">
        <v>10</v>
      </c>
      <c r="B219" s="1650">
        <v>3</v>
      </c>
      <c r="C219" s="1650">
        <v>128</v>
      </c>
      <c r="D219" s="1651"/>
      <c r="E219" s="1651" t="s">
        <v>885</v>
      </c>
      <c r="F219" s="299" t="s">
        <v>223</v>
      </c>
      <c r="G219" s="1652" t="s">
        <v>1012</v>
      </c>
      <c r="H219" s="1653" t="s">
        <v>1022</v>
      </c>
      <c r="I219" s="1653"/>
      <c r="J219" s="1654"/>
      <c r="K219" s="1651"/>
      <c r="L219" s="1655"/>
    </row>
    <row r="220" spans="1:12" s="1710" customFormat="1">
      <c r="A220" s="1650">
        <v>10</v>
      </c>
      <c r="B220" s="1650">
        <v>3</v>
      </c>
      <c r="C220" s="1650">
        <v>129</v>
      </c>
      <c r="D220" s="1651"/>
      <c r="E220" s="1651" t="s">
        <v>885</v>
      </c>
      <c r="F220" s="299" t="s">
        <v>223</v>
      </c>
      <c r="G220" s="1652" t="s">
        <v>1023</v>
      </c>
      <c r="H220" s="1653" t="s">
        <v>270</v>
      </c>
      <c r="I220" s="1653"/>
      <c r="J220" s="1654"/>
      <c r="K220" s="1651"/>
      <c r="L220" s="1655"/>
    </row>
    <row r="221" spans="1:12" s="1710" customFormat="1">
      <c r="A221" s="1650">
        <v>10</v>
      </c>
      <c r="B221" s="1650">
        <v>3</v>
      </c>
      <c r="C221" s="1650">
        <v>130</v>
      </c>
      <c r="D221" s="1651"/>
      <c r="E221" s="1651" t="s">
        <v>885</v>
      </c>
      <c r="F221" s="299" t="s">
        <v>223</v>
      </c>
      <c r="G221" s="1652"/>
      <c r="H221" s="1653" t="s">
        <v>530</v>
      </c>
      <c r="I221" s="1653"/>
      <c r="J221" s="1654"/>
      <c r="K221" s="1651"/>
      <c r="L221" s="1655"/>
    </row>
    <row r="222" spans="1:12" s="1743" customFormat="1">
      <c r="A222" s="1650">
        <v>10</v>
      </c>
      <c r="B222" s="1650">
        <v>3</v>
      </c>
      <c r="C222" s="1650">
        <v>131</v>
      </c>
      <c r="D222" s="1651"/>
      <c r="E222" s="1651" t="s">
        <v>885</v>
      </c>
      <c r="F222" s="299" t="s">
        <v>223</v>
      </c>
      <c r="G222" s="1652" t="s">
        <v>196</v>
      </c>
      <c r="H222" s="1653" t="s">
        <v>283</v>
      </c>
      <c r="I222" s="1653"/>
      <c r="J222" s="1654"/>
      <c r="K222" s="1651"/>
      <c r="L222" s="1655"/>
    </row>
    <row r="223" spans="1:12" s="1710" customFormat="1">
      <c r="A223" s="1650">
        <v>10</v>
      </c>
      <c r="B223" s="1650">
        <v>3</v>
      </c>
      <c r="C223" s="1650">
        <v>132</v>
      </c>
      <c r="D223" s="1651"/>
      <c r="E223" s="1651" t="s">
        <v>885</v>
      </c>
      <c r="F223" s="299" t="s">
        <v>223</v>
      </c>
      <c r="G223" s="1652" t="s">
        <v>196</v>
      </c>
      <c r="H223" s="1653" t="s">
        <v>1001</v>
      </c>
      <c r="I223" s="1653"/>
      <c r="J223" s="1654"/>
      <c r="K223" s="1651"/>
      <c r="L223" s="1655"/>
    </row>
    <row r="224" spans="1:12" s="1710" customFormat="1">
      <c r="A224" s="1650">
        <v>10</v>
      </c>
      <c r="B224" s="1650">
        <v>3</v>
      </c>
      <c r="C224" s="1650">
        <v>133</v>
      </c>
      <c r="D224" s="1651"/>
      <c r="E224" s="1651" t="s">
        <v>885</v>
      </c>
      <c r="F224" s="299" t="s">
        <v>224</v>
      </c>
      <c r="G224" s="1652" t="s">
        <v>1024</v>
      </c>
      <c r="H224" s="1653" t="s">
        <v>170</v>
      </c>
      <c r="I224" s="1651"/>
      <c r="J224" s="1654"/>
      <c r="K224" s="1651"/>
      <c r="L224" s="1739"/>
    </row>
    <row r="225" spans="1:12" s="1710" customFormat="1">
      <c r="A225" s="1650">
        <v>10</v>
      </c>
      <c r="B225" s="1650">
        <v>3</v>
      </c>
      <c r="C225" s="1650">
        <v>134</v>
      </c>
      <c r="D225" s="1651"/>
      <c r="E225" s="1651" t="s">
        <v>885</v>
      </c>
      <c r="F225" s="299" t="s">
        <v>224</v>
      </c>
      <c r="G225" s="1652" t="s">
        <v>1012</v>
      </c>
      <c r="H225" s="1653" t="s">
        <v>1022</v>
      </c>
      <c r="I225" s="1653"/>
      <c r="J225" s="1654"/>
      <c r="K225" s="1651"/>
      <c r="L225" s="1655"/>
    </row>
    <row r="226" spans="1:12" s="1710" customFormat="1">
      <c r="A226" s="1650">
        <v>10</v>
      </c>
      <c r="B226" s="1650">
        <v>3</v>
      </c>
      <c r="C226" s="1650">
        <v>135</v>
      </c>
      <c r="D226" s="1651"/>
      <c r="E226" s="1651" t="s">
        <v>885</v>
      </c>
      <c r="F226" s="299" t="s">
        <v>224</v>
      </c>
      <c r="G226" s="1652" t="s">
        <v>1024</v>
      </c>
      <c r="H226" s="1653" t="s">
        <v>647</v>
      </c>
      <c r="I226" s="1651"/>
      <c r="J226" s="1654"/>
      <c r="K226" s="1651"/>
      <c r="L226" s="1739"/>
    </row>
    <row r="227" spans="1:12" s="1710" customFormat="1" ht="9" customHeight="1">
      <c r="A227" s="1650"/>
      <c r="B227" s="1650"/>
      <c r="C227" s="1650"/>
      <c r="D227" s="1651"/>
      <c r="E227" s="1651"/>
      <c r="F227" s="299"/>
      <c r="G227" s="1652"/>
      <c r="H227" s="1653"/>
      <c r="I227" s="1651"/>
      <c r="J227" s="1711"/>
      <c r="K227" s="1651"/>
      <c r="L227" s="1651"/>
    </row>
    <row r="228" spans="1:12" s="1710" customFormat="1" ht="16.2" thickBot="1">
      <c r="A228" s="1650"/>
      <c r="B228" s="1650"/>
      <c r="C228" s="1650"/>
      <c r="D228" s="1651"/>
      <c r="E228" s="1651"/>
      <c r="F228" s="1880" t="s">
        <v>343</v>
      </c>
      <c r="G228" s="1652"/>
      <c r="H228" s="1653"/>
      <c r="I228" s="1651"/>
      <c r="J228" s="1711"/>
      <c r="K228" s="1651"/>
      <c r="L228" s="1740"/>
    </row>
    <row r="229" spans="1:12" s="1710" customFormat="1" ht="4.5" customHeight="1" thickTop="1">
      <c r="A229" s="1650"/>
      <c r="B229" s="1650"/>
      <c r="C229" s="1650"/>
      <c r="D229" s="1651"/>
      <c r="E229" s="1651"/>
      <c r="F229" s="299"/>
      <c r="G229" s="1652"/>
      <c r="H229" s="1653"/>
      <c r="I229" s="1651"/>
      <c r="J229" s="1711"/>
      <c r="K229" s="1651"/>
      <c r="L229" s="1651"/>
    </row>
    <row r="230" spans="1:12" s="1710" customFormat="1">
      <c r="A230" s="1669">
        <v>10</v>
      </c>
      <c r="B230" s="1669">
        <v>4</v>
      </c>
      <c r="C230" s="1669"/>
      <c r="D230" s="1670"/>
      <c r="E230" s="1670"/>
      <c r="F230" s="1878" t="s">
        <v>226</v>
      </c>
      <c r="G230" s="1652"/>
      <c r="H230" s="1653"/>
      <c r="I230" s="1651"/>
      <c r="J230" s="1711"/>
      <c r="K230" s="1651"/>
      <c r="L230" s="1651"/>
    </row>
    <row r="231" spans="1:12" s="1710" customFormat="1" ht="4.5" customHeight="1">
      <c r="A231" s="1669"/>
      <c r="B231" s="1669"/>
      <c r="C231" s="1669"/>
      <c r="D231" s="1670"/>
      <c r="E231" s="1670"/>
      <c r="F231" s="1878"/>
      <c r="G231" s="1652"/>
      <c r="H231" s="1653"/>
      <c r="I231" s="1651"/>
      <c r="J231" s="1711"/>
      <c r="K231" s="1651"/>
      <c r="L231" s="1651"/>
    </row>
    <row r="232" spans="1:12" s="1710" customFormat="1" ht="4.5" customHeight="1">
      <c r="A232" s="1669"/>
      <c r="B232" s="1650"/>
      <c r="C232" s="1650"/>
      <c r="D232" s="1651"/>
      <c r="E232" s="1651"/>
      <c r="F232" s="1881"/>
      <c r="G232" s="1652"/>
      <c r="H232" s="1653"/>
      <c r="I232" s="1651"/>
      <c r="J232" s="1711"/>
      <c r="K232" s="1651"/>
      <c r="L232" s="1651"/>
    </row>
    <row r="233" spans="1:12" s="1708" customFormat="1">
      <c r="A233" s="1650">
        <v>10</v>
      </c>
      <c r="B233" s="1650">
        <v>4</v>
      </c>
      <c r="C233" s="1650">
        <v>1</v>
      </c>
      <c r="D233" s="1651"/>
      <c r="E233" s="1651" t="s">
        <v>885</v>
      </c>
      <c r="F233" s="299" t="s">
        <v>227</v>
      </c>
      <c r="G233" s="1652" t="s">
        <v>577</v>
      </c>
      <c r="H233" s="1653" t="s">
        <v>275</v>
      </c>
      <c r="I233" s="1651"/>
      <c r="J233" s="1654"/>
      <c r="K233" s="1651"/>
      <c r="L233" s="1739"/>
    </row>
    <row r="234" spans="1:12" s="1708" customFormat="1">
      <c r="A234" s="1650">
        <v>10</v>
      </c>
      <c r="B234" s="1650">
        <v>4</v>
      </c>
      <c r="C234" s="1650">
        <v>2</v>
      </c>
      <c r="D234" s="1651"/>
      <c r="E234" s="1651" t="s">
        <v>885</v>
      </c>
      <c r="F234" s="1885" t="s">
        <v>229</v>
      </c>
      <c r="G234" s="1652"/>
      <c r="H234" s="1653" t="s">
        <v>275</v>
      </c>
      <c r="I234" s="1651"/>
      <c r="J234" s="1654"/>
      <c r="K234" s="1651"/>
      <c r="L234" s="1739"/>
    </row>
    <row r="235" spans="1:12" s="1708" customFormat="1">
      <c r="A235" s="1650">
        <v>10</v>
      </c>
      <c r="B235" s="1650">
        <v>4</v>
      </c>
      <c r="C235" s="1650">
        <v>3</v>
      </c>
      <c r="D235" s="1651"/>
      <c r="E235" s="1651" t="s">
        <v>885</v>
      </c>
      <c r="F235" s="833" t="s">
        <v>531</v>
      </c>
      <c r="G235" s="1652" t="s">
        <v>621</v>
      </c>
      <c r="H235" s="1653" t="s">
        <v>231</v>
      </c>
      <c r="I235" s="1651"/>
      <c r="J235" s="1654"/>
      <c r="K235" s="1651"/>
      <c r="L235" s="1739"/>
    </row>
    <row r="236" spans="1:12" s="1710" customFormat="1" ht="26.4">
      <c r="A236" s="1650">
        <v>10</v>
      </c>
      <c r="B236" s="1650">
        <v>4</v>
      </c>
      <c r="C236" s="1650">
        <v>4</v>
      </c>
      <c r="D236" s="1651"/>
      <c r="E236" s="1651" t="s">
        <v>885</v>
      </c>
      <c r="F236" s="833" t="s">
        <v>535</v>
      </c>
      <c r="G236" s="1652" t="s">
        <v>1023</v>
      </c>
      <c r="H236" s="1653" t="s">
        <v>1076</v>
      </c>
      <c r="I236" s="1651"/>
      <c r="J236" s="1654"/>
      <c r="K236" s="1651"/>
      <c r="L236" s="1739"/>
    </row>
    <row r="237" spans="1:12" s="1708" customFormat="1">
      <c r="A237" s="1650">
        <v>10</v>
      </c>
      <c r="B237" s="1650">
        <v>4</v>
      </c>
      <c r="C237" s="1650">
        <v>5</v>
      </c>
      <c r="D237" s="1651"/>
      <c r="E237" s="1651" t="s">
        <v>885</v>
      </c>
      <c r="F237" s="833" t="s">
        <v>532</v>
      </c>
      <c r="G237" s="1652" t="s">
        <v>533</v>
      </c>
      <c r="H237" s="1653" t="s">
        <v>534</v>
      </c>
      <c r="I237" s="1651"/>
      <c r="J237" s="1654"/>
      <c r="K237" s="1651"/>
      <c r="L237" s="1739"/>
    </row>
    <row r="238" spans="1:12" s="1707" customFormat="1">
      <c r="A238" s="1650">
        <v>10</v>
      </c>
      <c r="B238" s="1650">
        <v>4</v>
      </c>
      <c r="C238" s="1650">
        <v>6</v>
      </c>
      <c r="D238" s="1651"/>
      <c r="E238" s="1651" t="s">
        <v>885</v>
      </c>
      <c r="F238" s="299" t="s">
        <v>675</v>
      </c>
      <c r="G238" s="1652" t="s">
        <v>621</v>
      </c>
      <c r="H238" s="1653" t="s">
        <v>1077</v>
      </c>
      <c r="I238" s="1651"/>
      <c r="J238" s="1654"/>
      <c r="K238" s="1651"/>
      <c r="L238" s="1739"/>
    </row>
    <row r="239" spans="1:12" s="1710" customFormat="1">
      <c r="A239" s="1650">
        <v>10</v>
      </c>
      <c r="B239" s="1650">
        <v>4</v>
      </c>
      <c r="C239" s="1650">
        <v>7</v>
      </c>
      <c r="D239" s="1651"/>
      <c r="E239" s="1651" t="s">
        <v>885</v>
      </c>
      <c r="F239" s="1884" t="s">
        <v>911</v>
      </c>
      <c r="G239" s="1652" t="s">
        <v>621</v>
      </c>
      <c r="H239" s="1653" t="s">
        <v>1077</v>
      </c>
      <c r="I239" s="1651"/>
      <c r="J239" s="1654"/>
      <c r="K239" s="1651"/>
      <c r="L239" s="1739"/>
    </row>
    <row r="240" spans="1:12" s="1708" customFormat="1">
      <c r="A240" s="1650">
        <v>10</v>
      </c>
      <c r="B240" s="1650">
        <v>4</v>
      </c>
      <c r="C240" s="1650">
        <v>8</v>
      </c>
      <c r="D240" s="1651"/>
      <c r="E240" s="1651" t="s">
        <v>885</v>
      </c>
      <c r="F240" s="299" t="s">
        <v>233</v>
      </c>
      <c r="G240" s="1652" t="s">
        <v>577</v>
      </c>
      <c r="H240" s="1653" t="s">
        <v>676</v>
      </c>
      <c r="I240" s="1651"/>
      <c r="J240" s="1654"/>
      <c r="K240" s="1651"/>
      <c r="L240" s="1739"/>
    </row>
    <row r="241" spans="1:12" s="1708" customFormat="1">
      <c r="A241" s="1650">
        <v>10</v>
      </c>
      <c r="B241" s="1650">
        <v>4</v>
      </c>
      <c r="C241" s="1650">
        <v>9</v>
      </c>
      <c r="D241" s="1651"/>
      <c r="E241" s="1651" t="s">
        <v>885</v>
      </c>
      <c r="F241" s="299" t="s">
        <v>233</v>
      </c>
      <c r="G241" s="1652" t="s">
        <v>577</v>
      </c>
      <c r="H241" s="1653" t="s">
        <v>677</v>
      </c>
      <c r="I241" s="1651"/>
      <c r="J241" s="1654"/>
      <c r="K241" s="1651"/>
      <c r="L241" s="1739"/>
    </row>
    <row r="242" spans="1:12" s="1708" customFormat="1">
      <c r="A242" s="1650">
        <v>10</v>
      </c>
      <c r="B242" s="1650">
        <v>4</v>
      </c>
      <c r="C242" s="1650">
        <v>10</v>
      </c>
      <c r="D242" s="1651"/>
      <c r="E242" s="1651" t="s">
        <v>885</v>
      </c>
      <c r="F242" s="299" t="s">
        <v>233</v>
      </c>
      <c r="G242" s="1652" t="s">
        <v>577</v>
      </c>
      <c r="H242" s="1653" t="s">
        <v>234</v>
      </c>
      <c r="I242" s="1651"/>
      <c r="J242" s="1654"/>
      <c r="K242" s="1651"/>
      <c r="L242" s="1739"/>
    </row>
    <row r="243" spans="1:12" s="1710" customFormat="1">
      <c r="A243" s="1650">
        <v>10</v>
      </c>
      <c r="B243" s="1650">
        <v>4</v>
      </c>
      <c r="C243" s="1650">
        <v>11</v>
      </c>
      <c r="D243" s="1651"/>
      <c r="E243" s="1651" t="s">
        <v>885</v>
      </c>
      <c r="F243" s="1882" t="s">
        <v>912</v>
      </c>
      <c r="G243" s="1652" t="s">
        <v>621</v>
      </c>
      <c r="H243" s="1715"/>
      <c r="I243" s="1651"/>
      <c r="J243" s="1654"/>
      <c r="K243" s="1651"/>
      <c r="L243" s="1739"/>
    </row>
    <row r="244" spans="1:12" s="1710" customFormat="1">
      <c r="A244" s="1650">
        <v>10</v>
      </c>
      <c r="B244" s="1650">
        <v>4</v>
      </c>
      <c r="C244" s="1650">
        <v>12</v>
      </c>
      <c r="D244" s="1651"/>
      <c r="E244" s="1651" t="s">
        <v>885</v>
      </c>
      <c r="F244" s="1886" t="s">
        <v>913</v>
      </c>
      <c r="G244" s="1652" t="s">
        <v>621</v>
      </c>
      <c r="H244" s="1715" t="s">
        <v>914</v>
      </c>
      <c r="I244" s="1651"/>
      <c r="J244" s="1654"/>
      <c r="K244" s="1651"/>
      <c r="L244" s="1739"/>
    </row>
    <row r="245" spans="1:12" s="1710" customFormat="1">
      <c r="A245" s="1650">
        <v>10</v>
      </c>
      <c r="B245" s="1650">
        <v>4</v>
      </c>
      <c r="C245" s="1650">
        <v>13</v>
      </c>
      <c r="D245" s="1651"/>
      <c r="E245" s="1651" t="s">
        <v>885</v>
      </c>
      <c r="F245" s="299" t="s">
        <v>678</v>
      </c>
      <c r="G245" s="1652" t="s">
        <v>621</v>
      </c>
      <c r="H245" s="1653" t="s">
        <v>679</v>
      </c>
      <c r="I245" s="1651"/>
      <c r="J245" s="1654"/>
      <c r="K245" s="1651"/>
      <c r="L245" s="1739"/>
    </row>
    <row r="246" spans="1:12" s="1710" customFormat="1" ht="14.25" customHeight="1">
      <c r="A246" s="1650">
        <v>10</v>
      </c>
      <c r="B246" s="1650">
        <v>4</v>
      </c>
      <c r="C246" s="1650">
        <v>14</v>
      </c>
      <c r="D246" s="1651"/>
      <c r="E246" s="1651" t="s">
        <v>885</v>
      </c>
      <c r="F246" s="1884" t="s">
        <v>915</v>
      </c>
      <c r="G246" s="1652" t="s">
        <v>621</v>
      </c>
      <c r="H246" s="1715" t="s">
        <v>916</v>
      </c>
      <c r="I246" s="1651"/>
      <c r="J246" s="1654"/>
      <c r="K246" s="1651"/>
      <c r="L246" s="1739"/>
    </row>
    <row r="247" spans="1:12" s="1710" customFormat="1" ht="9" customHeight="1">
      <c r="A247" s="1669"/>
      <c r="B247" s="1650"/>
      <c r="C247" s="1650"/>
      <c r="D247" s="1651"/>
      <c r="E247" s="1651"/>
      <c r="F247" s="299"/>
      <c r="G247" s="1652"/>
      <c r="H247" s="1653"/>
      <c r="I247" s="1651"/>
      <c r="J247" s="1711"/>
      <c r="K247" s="1651"/>
      <c r="L247" s="1651"/>
    </row>
    <row r="248" spans="1:12" s="1710" customFormat="1" ht="16.2" thickBot="1">
      <c r="A248" s="1669"/>
      <c r="B248" s="1650"/>
      <c r="C248" s="1650"/>
      <c r="D248" s="1651"/>
      <c r="E248" s="1651"/>
      <c r="F248" s="1880" t="s">
        <v>504</v>
      </c>
      <c r="G248" s="1652"/>
      <c r="H248" s="1653"/>
      <c r="I248" s="1651"/>
      <c r="J248" s="1711"/>
      <c r="K248" s="1651"/>
      <c r="L248" s="1740"/>
    </row>
    <row r="249" spans="1:12" s="1710" customFormat="1" ht="4.5" customHeight="1" thickTop="1">
      <c r="A249" s="1669"/>
      <c r="B249" s="1650"/>
      <c r="C249" s="1650"/>
      <c r="D249" s="1651"/>
      <c r="E249" s="1651"/>
      <c r="F249" s="299"/>
      <c r="G249" s="1652"/>
      <c r="H249" s="1653"/>
      <c r="I249" s="1651"/>
      <c r="J249" s="1711"/>
      <c r="K249" s="1651"/>
      <c r="L249" s="1651"/>
    </row>
    <row r="250" spans="1:12" s="1707" customFormat="1">
      <c r="A250" s="1669">
        <v>10</v>
      </c>
      <c r="B250" s="1669">
        <v>5</v>
      </c>
      <c r="C250" s="1669" t="s">
        <v>877</v>
      </c>
      <c r="D250" s="1670"/>
      <c r="E250" s="1670" t="s">
        <v>877</v>
      </c>
      <c r="F250" s="1878" t="s">
        <v>307</v>
      </c>
      <c r="G250" s="1681"/>
      <c r="H250" s="1671"/>
      <c r="I250" s="1670"/>
      <c r="J250" s="1719"/>
      <c r="K250" s="1670"/>
      <c r="L250" s="1670"/>
    </row>
    <row r="251" spans="1:12" s="1707" customFormat="1" ht="4.5" customHeight="1">
      <c r="A251" s="1669"/>
      <c r="B251" s="1669"/>
      <c r="C251" s="1669"/>
      <c r="D251" s="1670"/>
      <c r="E251" s="1670"/>
      <c r="F251" s="1878"/>
      <c r="G251" s="1681"/>
      <c r="H251" s="1671"/>
      <c r="I251" s="1670"/>
      <c r="J251" s="1719"/>
      <c r="K251" s="1670"/>
      <c r="L251" s="1670"/>
    </row>
    <row r="252" spans="1:12" s="1710" customFormat="1" ht="4.5" customHeight="1">
      <c r="A252" s="1669"/>
      <c r="B252" s="1650"/>
      <c r="C252" s="1650"/>
      <c r="D252" s="1651"/>
      <c r="E252" s="1651"/>
      <c r="F252" s="1881"/>
      <c r="G252" s="1652"/>
      <c r="H252" s="1653"/>
      <c r="I252" s="1651"/>
      <c r="J252" s="1711"/>
      <c r="K252" s="1651"/>
      <c r="L252" s="1651"/>
    </row>
    <row r="253" spans="1:12" s="1708" customFormat="1" ht="26.4">
      <c r="A253" s="1650">
        <v>10</v>
      </c>
      <c r="B253" s="1650">
        <v>5</v>
      </c>
      <c r="C253" s="1650">
        <v>1</v>
      </c>
      <c r="D253" s="1651"/>
      <c r="E253" s="1651" t="s">
        <v>885</v>
      </c>
      <c r="F253" s="833" t="s">
        <v>547</v>
      </c>
      <c r="G253" s="1652" t="s">
        <v>621</v>
      </c>
      <c r="H253" s="1653" t="s">
        <v>309</v>
      </c>
      <c r="I253" s="1651"/>
      <c r="J253" s="1654"/>
      <c r="K253" s="1651"/>
      <c r="L253" s="1739"/>
    </row>
    <row r="254" spans="1:12" s="1708" customFormat="1" ht="26.4">
      <c r="A254" s="1650">
        <v>10</v>
      </c>
      <c r="B254" s="1650">
        <v>5</v>
      </c>
      <c r="C254" s="1650">
        <v>2</v>
      </c>
      <c r="D254" s="1651"/>
      <c r="E254" s="1651" t="s">
        <v>885</v>
      </c>
      <c r="F254" s="833" t="s">
        <v>548</v>
      </c>
      <c r="G254" s="1652" t="s">
        <v>621</v>
      </c>
      <c r="H254" s="1653" t="s">
        <v>311</v>
      </c>
      <c r="I254" s="1651"/>
      <c r="J254" s="1654"/>
      <c r="K254" s="1651"/>
      <c r="L254" s="1739"/>
    </row>
    <row r="255" spans="1:12" s="1708" customFormat="1" ht="39.6">
      <c r="A255" s="1650">
        <v>10</v>
      </c>
      <c r="B255" s="1650">
        <v>5</v>
      </c>
      <c r="C255" s="1650">
        <v>3</v>
      </c>
      <c r="D255" s="1651"/>
      <c r="E255" s="1651" t="s">
        <v>885</v>
      </c>
      <c r="F255" s="833" t="s">
        <v>1081</v>
      </c>
      <c r="G255" s="1652" t="s">
        <v>1012</v>
      </c>
      <c r="H255" s="1715" t="s">
        <v>1079</v>
      </c>
      <c r="I255" s="1653"/>
      <c r="J255" s="1654"/>
      <c r="K255" s="1651"/>
      <c r="L255" s="1655"/>
    </row>
    <row r="256" spans="1:12" s="1708" customFormat="1" ht="56.25" customHeight="1">
      <c r="A256" s="1650">
        <v>10</v>
      </c>
      <c r="B256" s="1650">
        <v>5</v>
      </c>
      <c r="C256" s="1650">
        <v>4</v>
      </c>
      <c r="D256" s="1651"/>
      <c r="E256" s="1651" t="s">
        <v>885</v>
      </c>
      <c r="F256" s="833" t="s">
        <v>1080</v>
      </c>
      <c r="G256" s="1652" t="s">
        <v>1012</v>
      </c>
      <c r="H256" s="1715" t="s">
        <v>1078</v>
      </c>
      <c r="I256" s="1653"/>
      <c r="J256" s="1654"/>
      <c r="K256" s="1651"/>
      <c r="L256" s="1655"/>
    </row>
    <row r="257" spans="1:12" s="1710" customFormat="1" ht="9" customHeight="1">
      <c r="A257" s="1650"/>
      <c r="B257" s="1650"/>
      <c r="C257" s="1650"/>
      <c r="D257" s="1651"/>
      <c r="E257" s="1651"/>
      <c r="F257" s="299"/>
      <c r="G257" s="1652"/>
      <c r="H257" s="1653"/>
      <c r="I257" s="1651"/>
      <c r="J257" s="1711"/>
      <c r="K257" s="1651"/>
      <c r="L257" s="1651"/>
    </row>
    <row r="258" spans="1:12" s="1710" customFormat="1" ht="16.2" thickBot="1">
      <c r="A258" s="1650"/>
      <c r="B258" s="1650"/>
      <c r="C258" s="1650"/>
      <c r="D258" s="1651"/>
      <c r="E258" s="1651"/>
      <c r="F258" s="1880" t="s">
        <v>344</v>
      </c>
      <c r="G258" s="1652"/>
      <c r="H258" s="1653"/>
      <c r="I258" s="1651"/>
      <c r="J258" s="1711"/>
      <c r="K258" s="1651"/>
      <c r="L258" s="1740"/>
    </row>
    <row r="259" spans="1:12" s="1710" customFormat="1" ht="4.5" customHeight="1" thickTop="1">
      <c r="A259" s="1650"/>
      <c r="B259" s="1650"/>
      <c r="C259" s="1650"/>
      <c r="D259" s="1651"/>
      <c r="E259" s="1651"/>
      <c r="F259" s="1880"/>
      <c r="G259" s="1652"/>
      <c r="H259" s="1653"/>
      <c r="I259" s="1651"/>
      <c r="J259" s="1711"/>
      <c r="K259" s="1651"/>
      <c r="L259" s="1728"/>
    </row>
    <row r="260" spans="1:12" s="1707" customFormat="1">
      <c r="A260" s="1669">
        <v>10</v>
      </c>
      <c r="B260" s="1669">
        <v>6</v>
      </c>
      <c r="C260" s="1669"/>
      <c r="D260" s="1670"/>
      <c r="E260" s="1670" t="s">
        <v>877</v>
      </c>
      <c r="F260" s="1878" t="s">
        <v>235</v>
      </c>
      <c r="G260" s="1681"/>
      <c r="H260" s="1671"/>
      <c r="I260" s="1670"/>
      <c r="J260" s="1719"/>
      <c r="K260" s="1670"/>
      <c r="L260" s="1670"/>
    </row>
    <row r="261" spans="1:12" s="1707" customFormat="1" ht="4.5" customHeight="1">
      <c r="A261" s="1669"/>
      <c r="B261" s="1669"/>
      <c r="C261" s="1669"/>
      <c r="D261" s="1670"/>
      <c r="E261" s="1670"/>
      <c r="F261" s="1878"/>
      <c r="G261" s="1681"/>
      <c r="H261" s="1671"/>
      <c r="I261" s="1670"/>
      <c r="J261" s="1719"/>
      <c r="K261" s="1670"/>
      <c r="L261" s="1670"/>
    </row>
    <row r="262" spans="1:12" s="1710" customFormat="1" ht="4.5" customHeight="1">
      <c r="A262" s="1669"/>
      <c r="B262" s="1650"/>
      <c r="C262" s="1650"/>
      <c r="D262" s="1651"/>
      <c r="E262" s="1651"/>
      <c r="F262" s="1881"/>
      <c r="G262" s="1652"/>
      <c r="H262" s="1653"/>
      <c r="I262" s="1651"/>
      <c r="J262" s="1711"/>
      <c r="K262" s="1651"/>
      <c r="L262" s="1651"/>
    </row>
    <row r="263" spans="1:12" s="1708" customFormat="1" ht="39.6">
      <c r="A263" s="1650">
        <v>10</v>
      </c>
      <c r="B263" s="1650">
        <v>6</v>
      </c>
      <c r="C263" s="1650">
        <v>1</v>
      </c>
      <c r="D263" s="1651"/>
      <c r="E263" s="1651" t="s">
        <v>885</v>
      </c>
      <c r="F263" s="833" t="s">
        <v>909</v>
      </c>
      <c r="G263" s="1652" t="s">
        <v>1012</v>
      </c>
      <c r="H263" s="1653" t="s">
        <v>1087</v>
      </c>
      <c r="I263" s="1653"/>
      <c r="J263" s="1654"/>
      <c r="K263" s="1651"/>
      <c r="L263" s="1655"/>
    </row>
    <row r="264" spans="1:12" s="1708" customFormat="1" ht="39.6">
      <c r="A264" s="1650">
        <v>10</v>
      </c>
      <c r="B264" s="1650">
        <v>6</v>
      </c>
      <c r="C264" s="1650">
        <v>2</v>
      </c>
      <c r="D264" s="1651"/>
      <c r="E264" s="1651" t="s">
        <v>885</v>
      </c>
      <c r="F264" s="833" t="s">
        <v>909</v>
      </c>
      <c r="G264" s="1652" t="s">
        <v>1012</v>
      </c>
      <c r="H264" s="1653" t="s">
        <v>1090</v>
      </c>
      <c r="I264" s="1653"/>
      <c r="J264" s="1654"/>
      <c r="K264" s="1651"/>
      <c r="L264" s="1655"/>
    </row>
    <row r="265" spans="1:12" s="1710" customFormat="1" ht="39.6">
      <c r="A265" s="1650">
        <v>10</v>
      </c>
      <c r="B265" s="1650">
        <v>6</v>
      </c>
      <c r="C265" s="1650">
        <v>3</v>
      </c>
      <c r="D265" s="1651"/>
      <c r="E265" s="1651" t="s">
        <v>885</v>
      </c>
      <c r="F265" s="833" t="s">
        <v>909</v>
      </c>
      <c r="G265" s="1652" t="s">
        <v>1012</v>
      </c>
      <c r="H265" s="1653" t="s">
        <v>1089</v>
      </c>
      <c r="I265" s="1653"/>
      <c r="J265" s="1654"/>
      <c r="K265" s="1651"/>
      <c r="L265" s="1655"/>
    </row>
    <row r="266" spans="1:12" s="1710" customFormat="1">
      <c r="A266" s="1650">
        <v>10</v>
      </c>
      <c r="B266" s="1650">
        <v>6</v>
      </c>
      <c r="C266" s="1650">
        <v>4</v>
      </c>
      <c r="D266" s="1651"/>
      <c r="E266" s="1651" t="s">
        <v>885</v>
      </c>
      <c r="F266" s="833" t="s">
        <v>1034</v>
      </c>
      <c r="G266" s="1652"/>
      <c r="H266" s="1682" t="s">
        <v>1111</v>
      </c>
      <c r="I266" s="1651"/>
      <c r="J266" s="1664"/>
      <c r="K266" s="1651"/>
      <c r="L266" s="1665"/>
    </row>
    <row r="267" spans="1:12" s="1708" customFormat="1">
      <c r="A267" s="1650">
        <v>10</v>
      </c>
      <c r="B267" s="1650">
        <v>6</v>
      </c>
      <c r="C267" s="1650">
        <v>5</v>
      </c>
      <c r="D267" s="1651"/>
      <c r="E267" s="1651" t="s">
        <v>885</v>
      </c>
      <c r="F267" s="833" t="s">
        <v>1092</v>
      </c>
      <c r="G267" s="1652" t="s">
        <v>1012</v>
      </c>
      <c r="H267" s="1653" t="s">
        <v>1091</v>
      </c>
      <c r="I267" s="1653"/>
      <c r="J267" s="1654"/>
      <c r="K267" s="1651"/>
      <c r="L267" s="1655"/>
    </row>
    <row r="268" spans="1:12" s="1708" customFormat="1">
      <c r="A268" s="1650">
        <v>10</v>
      </c>
      <c r="B268" s="1650">
        <v>6</v>
      </c>
      <c r="C268" s="1650">
        <v>6</v>
      </c>
      <c r="D268" s="1651"/>
      <c r="E268" s="1651" t="s">
        <v>885</v>
      </c>
      <c r="F268" s="833" t="s">
        <v>1093</v>
      </c>
      <c r="G268" s="1652" t="s">
        <v>1023</v>
      </c>
      <c r="H268" s="1653" t="s">
        <v>276</v>
      </c>
      <c r="I268" s="1653"/>
      <c r="J268" s="1654"/>
      <c r="K268" s="1651"/>
      <c r="L268" s="1655"/>
    </row>
    <row r="269" spans="1:12" s="1710" customFormat="1">
      <c r="A269" s="1650">
        <v>10</v>
      </c>
      <c r="B269" s="1650">
        <v>6</v>
      </c>
      <c r="C269" s="1650">
        <v>7</v>
      </c>
      <c r="D269" s="1651"/>
      <c r="E269" s="1651" t="s">
        <v>885</v>
      </c>
      <c r="F269" s="833" t="s">
        <v>853</v>
      </c>
      <c r="G269" s="1652" t="s">
        <v>1012</v>
      </c>
      <c r="H269" s="1653" t="s">
        <v>910</v>
      </c>
      <c r="I269" s="1651"/>
      <c r="J269" s="1654"/>
      <c r="K269" s="1651"/>
      <c r="L269" s="1739"/>
    </row>
    <row r="270" spans="1:12" s="1708" customFormat="1">
      <c r="A270" s="1650">
        <v>10</v>
      </c>
      <c r="B270" s="1650">
        <v>6</v>
      </c>
      <c r="C270" s="1650">
        <v>8</v>
      </c>
      <c r="D270" s="1651"/>
      <c r="E270" s="1651" t="s">
        <v>885</v>
      </c>
      <c r="F270" s="833" t="s">
        <v>853</v>
      </c>
      <c r="G270" s="1652" t="s">
        <v>1023</v>
      </c>
      <c r="H270" s="1653" t="s">
        <v>1082</v>
      </c>
      <c r="I270" s="1651"/>
      <c r="J270" s="1654"/>
      <c r="K270" s="1651"/>
      <c r="L270" s="1739"/>
    </row>
    <row r="271" spans="1:12" s="1708" customFormat="1" ht="26.4">
      <c r="A271" s="1650">
        <v>10</v>
      </c>
      <c r="B271" s="1650">
        <v>6</v>
      </c>
      <c r="C271" s="1650">
        <v>9</v>
      </c>
      <c r="D271" s="1651"/>
      <c r="E271" s="1651"/>
      <c r="F271" s="1886" t="s">
        <v>917</v>
      </c>
      <c r="G271" s="1652" t="s">
        <v>621</v>
      </c>
      <c r="H271" s="1715" t="s">
        <v>1105</v>
      </c>
      <c r="I271" s="1651"/>
      <c r="J271" s="1654"/>
      <c r="K271" s="1651"/>
      <c r="L271" s="1739"/>
    </row>
    <row r="272" spans="1:12" s="1710" customFormat="1" ht="26.4">
      <c r="A272" s="1650">
        <v>10</v>
      </c>
      <c r="B272" s="1650">
        <v>6</v>
      </c>
      <c r="C272" s="1650">
        <v>10</v>
      </c>
      <c r="D272" s="1651"/>
      <c r="E272" s="1651"/>
      <c r="F272" s="1887" t="s">
        <v>918</v>
      </c>
      <c r="G272" s="1652" t="s">
        <v>621</v>
      </c>
      <c r="H272" s="1745"/>
      <c r="I272" s="1651"/>
      <c r="J272" s="1654"/>
      <c r="K272" s="1651"/>
      <c r="L272" s="1739"/>
    </row>
    <row r="273" spans="1:12" s="1708" customFormat="1">
      <c r="A273" s="1650">
        <v>10</v>
      </c>
      <c r="B273" s="1650">
        <v>6</v>
      </c>
      <c r="C273" s="1650">
        <v>11</v>
      </c>
      <c r="D273" s="1651"/>
      <c r="E273" s="1651" t="s">
        <v>885</v>
      </c>
      <c r="F273" s="833" t="s">
        <v>292</v>
      </c>
      <c r="G273" s="1652" t="s">
        <v>1012</v>
      </c>
      <c r="H273" s="1653" t="s">
        <v>1087</v>
      </c>
      <c r="I273" s="1653"/>
      <c r="J273" s="1654"/>
      <c r="K273" s="1651"/>
      <c r="L273" s="1655"/>
    </row>
    <row r="274" spans="1:12" s="1708" customFormat="1">
      <c r="A274" s="1650">
        <v>10</v>
      </c>
      <c r="B274" s="1650">
        <v>6</v>
      </c>
      <c r="C274" s="1650">
        <v>12</v>
      </c>
      <c r="D274" s="1651"/>
      <c r="E274" s="1651" t="s">
        <v>885</v>
      </c>
      <c r="F274" s="833" t="s">
        <v>292</v>
      </c>
      <c r="G274" s="1652" t="s">
        <v>1012</v>
      </c>
      <c r="H274" s="1653" t="s">
        <v>1088</v>
      </c>
      <c r="I274" s="1653"/>
      <c r="J274" s="1654"/>
      <c r="K274" s="1651"/>
      <c r="L274" s="1655"/>
    </row>
    <row r="275" spans="1:12" s="1710" customFormat="1">
      <c r="A275" s="1650">
        <v>10</v>
      </c>
      <c r="B275" s="1650">
        <v>6</v>
      </c>
      <c r="C275" s="1650">
        <v>13</v>
      </c>
      <c r="D275" s="1651"/>
      <c r="E275" s="1651" t="s">
        <v>885</v>
      </c>
      <c r="F275" s="833" t="s">
        <v>292</v>
      </c>
      <c r="G275" s="1652" t="s">
        <v>1012</v>
      </c>
      <c r="H275" s="1653" t="s">
        <v>1089</v>
      </c>
      <c r="I275" s="1653"/>
      <c r="J275" s="1654"/>
      <c r="K275" s="1651"/>
      <c r="L275" s="1655"/>
    </row>
    <row r="276" spans="1:12" s="1708" customFormat="1">
      <c r="A276" s="1650">
        <v>10</v>
      </c>
      <c r="B276" s="1650">
        <v>6</v>
      </c>
      <c r="C276" s="1650">
        <v>14</v>
      </c>
      <c r="D276" s="1651"/>
      <c r="E276" s="1651" t="s">
        <v>885</v>
      </c>
      <c r="F276" s="833" t="s">
        <v>293</v>
      </c>
      <c r="G276" s="1652" t="s">
        <v>577</v>
      </c>
      <c r="H276" s="1653" t="s">
        <v>1095</v>
      </c>
      <c r="I276" s="1653"/>
      <c r="J276" s="1654"/>
      <c r="K276" s="1651"/>
      <c r="L276" s="1655"/>
    </row>
    <row r="277" spans="1:12" s="1708" customFormat="1">
      <c r="A277" s="1650">
        <v>10</v>
      </c>
      <c r="B277" s="1650">
        <v>6</v>
      </c>
      <c r="C277" s="1650">
        <v>15</v>
      </c>
      <c r="D277" s="1651"/>
      <c r="E277" s="1651" t="s">
        <v>885</v>
      </c>
      <c r="F277" s="299" t="s">
        <v>1106</v>
      </c>
      <c r="G277" s="1652" t="s">
        <v>1012</v>
      </c>
      <c r="H277" s="1653" t="s">
        <v>1086</v>
      </c>
      <c r="I277" s="1653"/>
      <c r="J277" s="1654"/>
      <c r="K277" s="1651"/>
      <c r="L277" s="1655"/>
    </row>
    <row r="278" spans="1:12" s="1708" customFormat="1" ht="26.4">
      <c r="A278" s="1650">
        <v>10</v>
      </c>
      <c r="B278" s="1650">
        <v>6</v>
      </c>
      <c r="C278" s="1650">
        <v>16</v>
      </c>
      <c r="D278" s="1651"/>
      <c r="E278" s="1651" t="s">
        <v>885</v>
      </c>
      <c r="F278" s="833" t="s">
        <v>1107</v>
      </c>
      <c r="G278" s="1652" t="s">
        <v>1012</v>
      </c>
      <c r="H278" s="1653" t="s">
        <v>272</v>
      </c>
      <c r="I278" s="1653"/>
      <c r="J278" s="1654"/>
      <c r="K278" s="1651"/>
      <c r="L278" s="1655"/>
    </row>
    <row r="279" spans="1:12" s="1710" customFormat="1" ht="26.4">
      <c r="A279" s="1650">
        <v>10</v>
      </c>
      <c r="B279" s="1650">
        <v>6</v>
      </c>
      <c r="C279" s="1650">
        <v>17</v>
      </c>
      <c r="D279" s="1651"/>
      <c r="E279" s="1651" t="s">
        <v>885</v>
      </c>
      <c r="F279" s="833" t="s">
        <v>1107</v>
      </c>
      <c r="G279" s="1652" t="s">
        <v>1012</v>
      </c>
      <c r="H279" s="1653" t="s">
        <v>1085</v>
      </c>
      <c r="I279" s="1653"/>
      <c r="J279" s="1654"/>
      <c r="K279" s="1651"/>
      <c r="L279" s="1655"/>
    </row>
    <row r="280" spans="1:12" s="1710" customFormat="1">
      <c r="A280" s="1650">
        <v>10</v>
      </c>
      <c r="B280" s="1650">
        <v>6</v>
      </c>
      <c r="C280" s="1650">
        <v>18</v>
      </c>
      <c r="D280" s="1651"/>
      <c r="E280" s="1651" t="s">
        <v>885</v>
      </c>
      <c r="F280" s="833" t="s">
        <v>296</v>
      </c>
      <c r="G280" s="1679" t="s">
        <v>196</v>
      </c>
      <c r="H280" s="1653" t="s">
        <v>237</v>
      </c>
      <c r="I280" s="1651"/>
      <c r="J280" s="1654"/>
      <c r="K280" s="1651"/>
      <c r="L280" s="1739"/>
    </row>
    <row r="281" spans="1:12" s="1710" customFormat="1">
      <c r="A281" s="1650">
        <v>10</v>
      </c>
      <c r="B281" s="1650">
        <v>6</v>
      </c>
      <c r="C281" s="1650">
        <v>19</v>
      </c>
      <c r="D281" s="1651"/>
      <c r="E281" s="1651" t="s">
        <v>885</v>
      </c>
      <c r="F281" s="833" t="s">
        <v>296</v>
      </c>
      <c r="G281" s="1679" t="s">
        <v>196</v>
      </c>
      <c r="H281" s="1653" t="s">
        <v>238</v>
      </c>
      <c r="I281" s="1651"/>
      <c r="J281" s="1654"/>
      <c r="K281" s="1651"/>
      <c r="L281" s="1739"/>
    </row>
    <row r="282" spans="1:12" s="1708" customFormat="1">
      <c r="A282" s="1650">
        <v>10</v>
      </c>
      <c r="B282" s="1650">
        <v>6</v>
      </c>
      <c r="C282" s="1650">
        <v>20</v>
      </c>
      <c r="D282" s="1651"/>
      <c r="E282" s="1651" t="s">
        <v>885</v>
      </c>
      <c r="F282" s="1886" t="s">
        <v>919</v>
      </c>
      <c r="G282" s="1652" t="s">
        <v>1012</v>
      </c>
      <c r="H282" s="1653" t="s">
        <v>910</v>
      </c>
      <c r="I282" s="1651"/>
      <c r="J282" s="1654"/>
      <c r="K282" s="1651"/>
      <c r="L282" s="1739"/>
    </row>
    <row r="283" spans="1:12" s="1708" customFormat="1">
      <c r="A283" s="1650">
        <v>10</v>
      </c>
      <c r="B283" s="1650">
        <v>6</v>
      </c>
      <c r="C283" s="1650">
        <v>21</v>
      </c>
      <c r="D283" s="1651"/>
      <c r="E283" s="1651" t="s">
        <v>885</v>
      </c>
      <c r="F283" s="1886" t="s">
        <v>919</v>
      </c>
      <c r="G283" s="1652" t="s">
        <v>1108</v>
      </c>
      <c r="H283" s="1653" t="s">
        <v>1082</v>
      </c>
      <c r="I283" s="1651"/>
      <c r="J283" s="1654"/>
      <c r="K283" s="1651"/>
      <c r="L283" s="1739"/>
    </row>
    <row r="284" spans="1:12" s="1708" customFormat="1" ht="26.4">
      <c r="A284" s="1650">
        <v>10</v>
      </c>
      <c r="B284" s="1650">
        <v>6</v>
      </c>
      <c r="C284" s="1650">
        <v>22</v>
      </c>
      <c r="D284" s="1651"/>
      <c r="E284" s="1651" t="s">
        <v>885</v>
      </c>
      <c r="F284" s="833" t="s">
        <v>271</v>
      </c>
      <c r="G284" s="1652" t="s">
        <v>1012</v>
      </c>
      <c r="H284" s="1653" t="s">
        <v>1085</v>
      </c>
      <c r="I284" s="1651"/>
      <c r="J284" s="1654"/>
      <c r="K284" s="1651"/>
      <c r="L284" s="1739"/>
    </row>
    <row r="285" spans="1:12" s="1708" customFormat="1" ht="26.4">
      <c r="A285" s="1650">
        <v>10</v>
      </c>
      <c r="B285" s="1650">
        <v>6</v>
      </c>
      <c r="C285" s="1650">
        <v>23</v>
      </c>
      <c r="D285" s="1651"/>
      <c r="E285" s="1651" t="s">
        <v>885</v>
      </c>
      <c r="F285" s="833" t="s">
        <v>271</v>
      </c>
      <c r="G285" s="1652" t="s">
        <v>1012</v>
      </c>
      <c r="H285" s="1653" t="s">
        <v>295</v>
      </c>
      <c r="I285" s="1651"/>
      <c r="J285" s="1654"/>
      <c r="K285" s="1651"/>
      <c r="L285" s="1739"/>
    </row>
    <row r="286" spans="1:12" s="1708" customFormat="1">
      <c r="A286" s="1650">
        <v>10</v>
      </c>
      <c r="B286" s="1650">
        <v>6</v>
      </c>
      <c r="C286" s="1650">
        <v>24</v>
      </c>
      <c r="D286" s="1651"/>
      <c r="E286" s="1651" t="s">
        <v>885</v>
      </c>
      <c r="F286" s="833" t="s">
        <v>1096</v>
      </c>
      <c r="G286" s="1652" t="s">
        <v>577</v>
      </c>
      <c r="H286" s="1717" t="s">
        <v>1097</v>
      </c>
      <c r="I286" s="1651"/>
      <c r="J286" s="1654"/>
      <c r="K286" s="1651"/>
      <c r="L286" s="1739"/>
    </row>
    <row r="287" spans="1:12" s="1708" customFormat="1">
      <c r="A287" s="1650">
        <v>10</v>
      </c>
      <c r="B287" s="1650">
        <v>6</v>
      </c>
      <c r="C287" s="1650">
        <v>25</v>
      </c>
      <c r="D287" s="1651"/>
      <c r="E287" s="1651" t="s">
        <v>885</v>
      </c>
      <c r="F287" s="833" t="s">
        <v>1099</v>
      </c>
      <c r="G287" s="1652" t="s">
        <v>577</v>
      </c>
      <c r="H287" s="1653" t="s">
        <v>431</v>
      </c>
      <c r="I287" s="1651"/>
      <c r="J287" s="1654"/>
      <c r="K287" s="1651"/>
      <c r="L287" s="1739"/>
    </row>
    <row r="288" spans="1:12" s="1708" customFormat="1">
      <c r="A288" s="1650">
        <v>10</v>
      </c>
      <c r="B288" s="1650">
        <v>6</v>
      </c>
      <c r="C288" s="1650">
        <v>26</v>
      </c>
      <c r="D288" s="1651"/>
      <c r="E288" s="1651" t="s">
        <v>885</v>
      </c>
      <c r="F288" s="833" t="s">
        <v>1098</v>
      </c>
      <c r="G288" s="1652" t="s">
        <v>577</v>
      </c>
      <c r="H288" s="1874" t="s">
        <v>432</v>
      </c>
      <c r="I288" s="1651"/>
      <c r="J288" s="1654"/>
      <c r="K288" s="1651"/>
      <c r="L288" s="1739"/>
    </row>
    <row r="289" spans="1:12" s="1708" customFormat="1">
      <c r="A289" s="1650">
        <v>10</v>
      </c>
      <c r="B289" s="1650">
        <v>6</v>
      </c>
      <c r="C289" s="1650">
        <v>27</v>
      </c>
      <c r="D289" s="1651"/>
      <c r="E289" s="1651" t="s">
        <v>885</v>
      </c>
      <c r="F289" s="833" t="s">
        <v>1098</v>
      </c>
      <c r="G289" s="1652" t="s">
        <v>577</v>
      </c>
      <c r="H289" s="1653" t="s">
        <v>277</v>
      </c>
      <c r="I289" s="1651"/>
      <c r="J289" s="1654"/>
      <c r="K289" s="1651"/>
      <c r="L289" s="1739"/>
    </row>
    <row r="290" spans="1:12" s="1743" customFormat="1">
      <c r="A290" s="1650">
        <v>10</v>
      </c>
      <c r="B290" s="1650">
        <v>6</v>
      </c>
      <c r="C290" s="1650">
        <v>28</v>
      </c>
      <c r="D290" s="1651"/>
      <c r="E290" s="1651" t="s">
        <v>885</v>
      </c>
      <c r="F290" s="833" t="s">
        <v>300</v>
      </c>
      <c r="G290" s="1652" t="s">
        <v>1023</v>
      </c>
      <c r="H290" s="1653" t="s">
        <v>295</v>
      </c>
      <c r="I290" s="1651"/>
      <c r="J290" s="1654"/>
      <c r="K290" s="1651"/>
      <c r="L290" s="1739"/>
    </row>
    <row r="291" spans="1:12" s="1708" customFormat="1">
      <c r="A291" s="1650">
        <v>10</v>
      </c>
      <c r="B291" s="1650">
        <v>6</v>
      </c>
      <c r="C291" s="1650">
        <v>29</v>
      </c>
      <c r="D291" s="1651"/>
      <c r="E291" s="1651" t="s">
        <v>885</v>
      </c>
      <c r="F291" s="833" t="s">
        <v>300</v>
      </c>
      <c r="G291" s="1652" t="s">
        <v>1023</v>
      </c>
      <c r="H291" s="1653" t="s">
        <v>433</v>
      </c>
      <c r="I291" s="1651"/>
      <c r="J291" s="1654"/>
      <c r="K291" s="1651"/>
      <c r="L291" s="1739"/>
    </row>
    <row r="292" spans="1:12" s="1710" customFormat="1">
      <c r="A292" s="1650">
        <v>10</v>
      </c>
      <c r="B292" s="1650">
        <v>6</v>
      </c>
      <c r="C292" s="1650">
        <v>30</v>
      </c>
      <c r="D292" s="1651"/>
      <c r="E292" s="1651" t="s">
        <v>885</v>
      </c>
      <c r="F292" s="833" t="s">
        <v>300</v>
      </c>
      <c r="G292" s="1652" t="s">
        <v>196</v>
      </c>
      <c r="H292" s="1653" t="s">
        <v>434</v>
      </c>
      <c r="I292" s="1651"/>
      <c r="J292" s="1654"/>
      <c r="K292" s="1651"/>
      <c r="L292" s="1739"/>
    </row>
    <row r="293" spans="1:12" s="1710" customFormat="1" ht="26.4">
      <c r="A293" s="1650">
        <v>10</v>
      </c>
      <c r="B293" s="1650">
        <v>6</v>
      </c>
      <c r="C293" s="1650">
        <v>31</v>
      </c>
      <c r="D293" s="1651"/>
      <c r="E293" s="1651" t="s">
        <v>506</v>
      </c>
      <c r="F293" s="833" t="s">
        <v>1188</v>
      </c>
      <c r="G293" s="1652"/>
      <c r="H293" s="1682" t="s">
        <v>1110</v>
      </c>
      <c r="I293" s="1651"/>
      <c r="J293" s="1664"/>
      <c r="K293" s="1651"/>
      <c r="L293" s="1665"/>
    </row>
    <row r="294" spans="1:12" s="1710" customFormat="1" ht="45" customHeight="1">
      <c r="A294" s="1650">
        <v>10</v>
      </c>
      <c r="B294" s="1650">
        <v>6</v>
      </c>
      <c r="C294" s="1650">
        <v>32</v>
      </c>
      <c r="D294" s="1651"/>
      <c r="E294" s="1651" t="s">
        <v>506</v>
      </c>
      <c r="F294" s="833" t="s">
        <v>1189</v>
      </c>
      <c r="G294" s="1652"/>
      <c r="H294" s="1682" t="s">
        <v>1110</v>
      </c>
      <c r="I294" s="1651"/>
      <c r="J294" s="1664"/>
      <c r="K294" s="1651"/>
      <c r="L294" s="1665"/>
    </row>
    <row r="295" spans="1:12" s="1710" customFormat="1">
      <c r="A295" s="1650">
        <v>10</v>
      </c>
      <c r="B295" s="1650">
        <v>6</v>
      </c>
      <c r="C295" s="1650">
        <v>33</v>
      </c>
      <c r="D295" s="1651"/>
      <c r="E295" s="1651" t="s">
        <v>885</v>
      </c>
      <c r="F295" s="833" t="s">
        <v>435</v>
      </c>
      <c r="G295" s="1652"/>
      <c r="H295" s="1653" t="s">
        <v>1100</v>
      </c>
      <c r="I295" s="1651"/>
      <c r="J295" s="1654"/>
      <c r="K295" s="1651"/>
      <c r="L295" s="1739"/>
    </row>
    <row r="296" spans="1:12" s="1710" customFormat="1" ht="9" customHeight="1">
      <c r="A296" s="1669"/>
      <c r="B296" s="1650"/>
      <c r="C296" s="1650"/>
      <c r="D296" s="1651"/>
      <c r="E296" s="1651"/>
      <c r="F296" s="299"/>
      <c r="G296" s="1652"/>
      <c r="H296" s="1653"/>
      <c r="I296" s="1651"/>
      <c r="J296" s="1711"/>
      <c r="K296" s="1651"/>
      <c r="L296" s="1651"/>
    </row>
    <row r="297" spans="1:12" s="1710" customFormat="1" ht="16.2" thickBot="1">
      <c r="A297" s="1669"/>
      <c r="B297" s="1650"/>
      <c r="C297" s="1650"/>
      <c r="D297" s="1651"/>
      <c r="E297" s="1651"/>
      <c r="F297" s="1880" t="s">
        <v>505</v>
      </c>
      <c r="G297" s="1652"/>
      <c r="H297" s="1653"/>
      <c r="I297" s="1651"/>
      <c r="J297" s="1711"/>
      <c r="K297" s="1651"/>
      <c r="L297" s="1740"/>
    </row>
    <row r="298" spans="1:12" s="1710" customFormat="1" ht="4.5" customHeight="1" thickTop="1">
      <c r="A298" s="1669"/>
      <c r="B298" s="1650"/>
      <c r="C298" s="1650"/>
      <c r="D298" s="1651"/>
      <c r="E298" s="1651"/>
      <c r="F298" s="299"/>
      <c r="G298" s="1652"/>
      <c r="H298" s="1653"/>
      <c r="I298" s="1651"/>
      <c r="J298" s="1711"/>
      <c r="K298" s="1651"/>
      <c r="L298" s="1651"/>
    </row>
    <row r="299" spans="1:12" s="1741" customFormat="1">
      <c r="A299" s="1669">
        <v>10</v>
      </c>
      <c r="B299" s="1669">
        <v>7</v>
      </c>
      <c r="C299" s="1669"/>
      <c r="D299" s="1670"/>
      <c r="E299" s="1670" t="s">
        <v>877</v>
      </c>
      <c r="F299" s="1878" t="s">
        <v>920</v>
      </c>
      <c r="G299" s="1681"/>
      <c r="H299" s="1671"/>
      <c r="I299" s="1670"/>
      <c r="J299" s="1719"/>
      <c r="K299" s="1670"/>
      <c r="L299" s="1670"/>
    </row>
    <row r="300" spans="1:12" s="1741" customFormat="1" ht="4.5" customHeight="1">
      <c r="A300" s="1669"/>
      <c r="B300" s="1669"/>
      <c r="C300" s="1669"/>
      <c r="D300" s="1670"/>
      <c r="E300" s="1670"/>
      <c r="F300" s="1878"/>
      <c r="G300" s="1681"/>
      <c r="H300" s="1671"/>
      <c r="I300" s="1670"/>
      <c r="J300" s="1719"/>
      <c r="K300" s="1670"/>
      <c r="L300" s="1670"/>
    </row>
    <row r="301" spans="1:12" s="1710" customFormat="1" ht="4.5" customHeight="1">
      <c r="A301" s="1669"/>
      <c r="B301" s="1650"/>
      <c r="C301" s="1650"/>
      <c r="D301" s="1651"/>
      <c r="E301" s="1651"/>
      <c r="F301" s="1881"/>
      <c r="G301" s="1652"/>
      <c r="H301" s="1653"/>
      <c r="I301" s="1651"/>
      <c r="J301" s="1711"/>
      <c r="K301" s="1651"/>
      <c r="L301" s="1651"/>
    </row>
    <row r="302" spans="1:12" s="1714" customFormat="1">
      <c r="A302" s="1650">
        <v>10</v>
      </c>
      <c r="B302" s="1650">
        <v>7</v>
      </c>
      <c r="C302" s="1650">
        <v>1</v>
      </c>
      <c r="D302" s="1651"/>
      <c r="E302" s="1651" t="s">
        <v>885</v>
      </c>
      <c r="F302" s="299" t="s">
        <v>921</v>
      </c>
      <c r="G302" s="1652" t="s">
        <v>621</v>
      </c>
      <c r="H302" s="1653" t="s">
        <v>922</v>
      </c>
      <c r="I302" s="1651"/>
      <c r="J302" s="1654"/>
      <c r="K302" s="1651"/>
      <c r="L302" s="1739"/>
    </row>
    <row r="303" spans="1:12" s="1714" customFormat="1" ht="26.4">
      <c r="A303" s="1650">
        <v>10</v>
      </c>
      <c r="B303" s="1650">
        <v>7</v>
      </c>
      <c r="C303" s="1650">
        <v>2</v>
      </c>
      <c r="D303" s="1651"/>
      <c r="E303" s="1651" t="s">
        <v>885</v>
      </c>
      <c r="F303" s="833" t="s">
        <v>923</v>
      </c>
      <c r="G303" s="1652" t="s">
        <v>621</v>
      </c>
      <c r="H303" s="1653" t="s">
        <v>1109</v>
      </c>
      <c r="I303" s="1651"/>
      <c r="J303" s="1654"/>
      <c r="K303" s="1651"/>
      <c r="L303" s="1739"/>
    </row>
    <row r="304" spans="1:12" s="1714" customFormat="1">
      <c r="A304" s="1650">
        <v>10</v>
      </c>
      <c r="B304" s="1650">
        <v>7</v>
      </c>
      <c r="C304" s="1650">
        <v>3</v>
      </c>
      <c r="D304" s="1651"/>
      <c r="E304" s="1651" t="s">
        <v>885</v>
      </c>
      <c r="F304" s="299" t="s">
        <v>924</v>
      </c>
      <c r="G304" s="1652" t="s">
        <v>621</v>
      </c>
      <c r="H304" s="1653"/>
      <c r="I304" s="1651"/>
      <c r="J304" s="1654"/>
      <c r="K304" s="1651"/>
      <c r="L304" s="1739"/>
    </row>
    <row r="305" spans="1:12" s="1746" customFormat="1" ht="9" customHeight="1">
      <c r="A305" s="1650"/>
      <c r="B305" s="1669"/>
      <c r="C305" s="1669"/>
      <c r="D305" s="1670"/>
      <c r="E305" s="1670"/>
      <c r="F305" s="1878"/>
      <c r="G305" s="1681"/>
      <c r="H305" s="1671"/>
      <c r="I305" s="1670"/>
      <c r="J305" s="1719"/>
      <c r="K305" s="1670"/>
      <c r="L305" s="1670"/>
    </row>
    <row r="306" spans="1:12" s="1710" customFormat="1" ht="16.2" thickBot="1">
      <c r="A306" s="1650"/>
      <c r="B306" s="1650"/>
      <c r="C306" s="1650"/>
      <c r="D306" s="1651"/>
      <c r="E306" s="1651"/>
      <c r="F306" s="1880" t="s">
        <v>93</v>
      </c>
      <c r="G306" s="1652"/>
      <c r="H306" s="1653"/>
      <c r="I306" s="1651"/>
      <c r="J306" s="1711"/>
      <c r="K306" s="1651"/>
      <c r="L306" s="1740"/>
    </row>
    <row r="307" spans="1:12" s="1710" customFormat="1" ht="4.5" customHeight="1" thickTop="1">
      <c r="A307" s="1650"/>
      <c r="B307" s="1650"/>
      <c r="C307" s="1650"/>
      <c r="D307" s="1651"/>
      <c r="E307" s="1651"/>
      <c r="F307" s="299"/>
      <c r="G307" s="1652"/>
      <c r="H307" s="1653"/>
      <c r="I307" s="1651"/>
      <c r="J307" s="1711"/>
      <c r="K307" s="1651"/>
      <c r="L307" s="1651"/>
    </row>
    <row r="308" spans="1:12" s="1741" customFormat="1">
      <c r="A308" s="1669">
        <v>10</v>
      </c>
      <c r="B308" s="1669">
        <v>8</v>
      </c>
      <c r="C308" s="1669"/>
      <c r="D308" s="1670"/>
      <c r="E308" s="1670"/>
      <c r="F308" s="1878" t="s">
        <v>925</v>
      </c>
      <c r="G308" s="1681"/>
      <c r="H308" s="1671"/>
      <c r="I308" s="1670"/>
      <c r="J308" s="1719"/>
      <c r="K308" s="1670"/>
      <c r="L308" s="1670"/>
    </row>
    <row r="309" spans="1:12" s="1710" customFormat="1">
      <c r="A309" s="1650"/>
      <c r="B309" s="1650"/>
      <c r="C309" s="1650"/>
      <c r="D309" s="1651"/>
      <c r="E309" s="1651"/>
      <c r="F309" s="299"/>
      <c r="G309" s="1652"/>
      <c r="H309" s="1653"/>
      <c r="I309" s="1651"/>
      <c r="J309" s="1711"/>
      <c r="K309" s="1651"/>
      <c r="L309" s="1651"/>
    </row>
    <row r="310" spans="1:12" s="1708" customFormat="1" ht="20.399999999999999">
      <c r="A310" s="1650">
        <v>10</v>
      </c>
      <c r="B310" s="1650">
        <v>8</v>
      </c>
      <c r="C310" s="1650">
        <v>1</v>
      </c>
      <c r="D310" s="1651"/>
      <c r="E310" s="1651" t="s">
        <v>885</v>
      </c>
      <c r="F310" s="299" t="s">
        <v>926</v>
      </c>
      <c r="G310" s="1652" t="s">
        <v>621</v>
      </c>
      <c r="H310" s="1682" t="s">
        <v>603</v>
      </c>
      <c r="I310" s="1651"/>
      <c r="J310" s="1654"/>
      <c r="K310" s="1651"/>
      <c r="L310" s="1739"/>
    </row>
    <row r="311" spans="1:12" s="1708" customFormat="1" ht="20.399999999999999">
      <c r="A311" s="1650">
        <v>10</v>
      </c>
      <c r="B311" s="1650">
        <v>8</v>
      </c>
      <c r="C311" s="1650">
        <v>2</v>
      </c>
      <c r="D311" s="1651"/>
      <c r="E311" s="1651" t="s">
        <v>885</v>
      </c>
      <c r="F311" s="299" t="s">
        <v>926</v>
      </c>
      <c r="G311" s="1652" t="s">
        <v>621</v>
      </c>
      <c r="H311" s="1682" t="s">
        <v>604</v>
      </c>
      <c r="I311" s="1651"/>
      <c r="J311" s="1654"/>
      <c r="K311" s="1651"/>
      <c r="L311" s="1739"/>
    </row>
    <row r="312" spans="1:12" s="1708" customFormat="1" ht="20.399999999999999">
      <c r="A312" s="1650">
        <v>10</v>
      </c>
      <c r="B312" s="1650">
        <v>8</v>
      </c>
      <c r="C312" s="1650">
        <v>3</v>
      </c>
      <c r="D312" s="1651"/>
      <c r="E312" s="1651" t="s">
        <v>885</v>
      </c>
      <c r="F312" s="299" t="s">
        <v>926</v>
      </c>
      <c r="G312" s="1652" t="s">
        <v>621</v>
      </c>
      <c r="H312" s="1682" t="s">
        <v>605</v>
      </c>
      <c r="I312" s="1651"/>
      <c r="J312" s="1654"/>
      <c r="K312" s="1651"/>
      <c r="L312" s="1739"/>
    </row>
    <row r="313" spans="1:12" s="1708" customFormat="1">
      <c r="A313" s="1650">
        <v>10</v>
      </c>
      <c r="B313" s="1650">
        <v>8</v>
      </c>
      <c r="C313" s="1650">
        <v>4</v>
      </c>
      <c r="D313" s="1651"/>
      <c r="E313" s="1651" t="s">
        <v>885</v>
      </c>
      <c r="F313" s="299" t="s">
        <v>926</v>
      </c>
      <c r="G313" s="1652" t="s">
        <v>621</v>
      </c>
      <c r="H313" s="1682" t="s">
        <v>606</v>
      </c>
      <c r="I313" s="1651"/>
      <c r="J313" s="1654"/>
      <c r="K313" s="1651"/>
      <c r="L313" s="1739"/>
    </row>
    <row r="314" spans="1:12" s="1710" customFormat="1" ht="30.6">
      <c r="A314" s="1650">
        <v>10</v>
      </c>
      <c r="B314" s="1650">
        <v>8</v>
      </c>
      <c r="C314" s="1650">
        <v>5</v>
      </c>
      <c r="D314" s="1651"/>
      <c r="E314" s="1651" t="s">
        <v>885</v>
      </c>
      <c r="F314" s="299" t="s">
        <v>927</v>
      </c>
      <c r="G314" s="1652" t="s">
        <v>621</v>
      </c>
      <c r="H314" s="1682" t="s">
        <v>928</v>
      </c>
      <c r="I314" s="1651"/>
      <c r="J314" s="1654"/>
      <c r="K314" s="1651"/>
      <c r="L314" s="1739"/>
    </row>
    <row r="315" spans="1:12" s="1710" customFormat="1">
      <c r="A315" s="1650">
        <v>10</v>
      </c>
      <c r="B315" s="1650">
        <v>8</v>
      </c>
      <c r="C315" s="1650">
        <v>6</v>
      </c>
      <c r="D315" s="1651"/>
      <c r="E315" s="1651" t="s">
        <v>885</v>
      </c>
      <c r="F315" s="299" t="s">
        <v>929</v>
      </c>
      <c r="G315" s="1652" t="s">
        <v>621</v>
      </c>
      <c r="H315" s="1653" t="s">
        <v>930</v>
      </c>
      <c r="I315" s="1651"/>
      <c r="J315" s="1654"/>
      <c r="K315" s="1651"/>
      <c r="L315" s="1739"/>
    </row>
    <row r="316" spans="1:12" s="1710" customFormat="1">
      <c r="A316" s="1650">
        <v>10</v>
      </c>
      <c r="B316" s="1650">
        <v>8</v>
      </c>
      <c r="C316" s="1650">
        <v>7</v>
      </c>
      <c r="D316" s="1651"/>
      <c r="E316" s="1651" t="s">
        <v>885</v>
      </c>
      <c r="F316" s="299" t="s">
        <v>931</v>
      </c>
      <c r="G316" s="1652" t="s">
        <v>621</v>
      </c>
      <c r="H316" s="1653" t="s">
        <v>932</v>
      </c>
      <c r="I316" s="1651"/>
      <c r="J316" s="1654"/>
      <c r="K316" s="1651"/>
      <c r="L316" s="1739"/>
    </row>
    <row r="317" spans="1:12" s="1710" customFormat="1" ht="9" customHeight="1">
      <c r="A317" s="1650"/>
      <c r="B317" s="1650"/>
      <c r="C317" s="1650"/>
      <c r="D317" s="1651"/>
      <c r="E317" s="1651"/>
      <c r="F317" s="299"/>
      <c r="G317" s="1652"/>
      <c r="H317" s="1653"/>
      <c r="I317" s="1651"/>
      <c r="J317" s="1711"/>
      <c r="K317" s="1651"/>
      <c r="L317" s="1651"/>
    </row>
    <row r="318" spans="1:12" s="1710" customFormat="1" ht="16.2" thickBot="1">
      <c r="A318" s="1650"/>
      <c r="B318" s="1650"/>
      <c r="C318" s="1650"/>
      <c r="D318" s="1651"/>
      <c r="E318" s="1651"/>
      <c r="F318" s="1880" t="s">
        <v>92</v>
      </c>
      <c r="G318" s="1652"/>
      <c r="H318" s="1653"/>
      <c r="I318" s="1651"/>
      <c r="J318" s="1711"/>
      <c r="K318" s="1651"/>
      <c r="L318" s="1740"/>
    </row>
    <row r="319" spans="1:12" s="1710" customFormat="1" ht="9" customHeight="1" thickTop="1">
      <c r="A319" s="1650"/>
      <c r="B319" s="1650"/>
      <c r="C319" s="1650"/>
      <c r="D319" s="1651"/>
      <c r="E319" s="1651"/>
      <c r="F319" s="299"/>
      <c r="G319" s="1652"/>
      <c r="H319" s="1653"/>
      <c r="I319" s="1651"/>
      <c r="J319" s="1711"/>
      <c r="K319" s="1651"/>
      <c r="L319" s="1651"/>
    </row>
    <row r="320" spans="1:12" s="1749" customFormat="1" ht="16.8" thickBot="1">
      <c r="A320" s="1650"/>
      <c r="B320" s="1650"/>
      <c r="C320" s="1650"/>
      <c r="D320" s="1731"/>
      <c r="E320" s="1731"/>
      <c r="F320" s="1888" t="s">
        <v>345</v>
      </c>
      <c r="G320" s="1747"/>
      <c r="H320" s="1731"/>
      <c r="I320" s="1731"/>
      <c r="J320" s="1732"/>
      <c r="K320" s="1731"/>
      <c r="L320" s="1748"/>
    </row>
    <row r="321" spans="1:12" ht="16.2" thickTop="1">
      <c r="A321" s="1158"/>
      <c r="B321" s="1158"/>
      <c r="C321" s="1158"/>
      <c r="D321" s="165"/>
      <c r="E321" s="165"/>
      <c r="F321" s="1889"/>
      <c r="H321" s="808"/>
      <c r="I321" s="165"/>
      <c r="J321" s="323"/>
      <c r="K321" s="165"/>
      <c r="L321" s="165"/>
    </row>
    <row r="322" spans="1:12">
      <c r="A322" s="1158"/>
      <c r="B322" s="1158"/>
      <c r="C322" s="1158"/>
    </row>
    <row r="323" spans="1:12">
      <c r="A323" s="1158"/>
      <c r="B323" s="1158"/>
      <c r="C323" s="1158"/>
    </row>
    <row r="324" spans="1:12">
      <c r="A324" s="1158"/>
      <c r="B324" s="1158"/>
      <c r="C324" s="1158"/>
    </row>
    <row r="325" spans="1:12">
      <c r="A325" s="1158"/>
      <c r="B325" s="1158"/>
      <c r="C325" s="1158"/>
    </row>
    <row r="326" spans="1:12">
      <c r="A326" s="1158"/>
      <c r="B326" s="1158"/>
      <c r="C326" s="1158"/>
    </row>
    <row r="327" spans="1:12">
      <c r="A327" s="1158"/>
      <c r="B327" s="1158"/>
      <c r="C327" s="1158"/>
    </row>
    <row r="328" spans="1:12">
      <c r="A328" s="1158"/>
      <c r="B328" s="1158"/>
      <c r="C328" s="1158"/>
    </row>
    <row r="329" spans="1:12">
      <c r="A329" s="1158"/>
      <c r="B329" s="1158"/>
      <c r="C329" s="1158"/>
    </row>
    <row r="330" spans="1:12">
      <c r="A330" s="1158"/>
      <c r="B330" s="1158"/>
      <c r="C330" s="1158"/>
    </row>
    <row r="331" spans="1:12">
      <c r="A331" s="1158"/>
      <c r="B331" s="1158"/>
      <c r="C331" s="1158"/>
    </row>
    <row r="332" spans="1:12">
      <c r="A332" s="1158"/>
      <c r="B332" s="1158"/>
      <c r="C332" s="1158"/>
    </row>
    <row r="333" spans="1:12">
      <c r="A333" s="1158"/>
      <c r="B333" s="1158"/>
      <c r="C333" s="1158"/>
    </row>
    <row r="334" spans="1:12">
      <c r="A334" s="1158"/>
      <c r="B334" s="1158"/>
      <c r="C334" s="1158"/>
    </row>
    <row r="335" spans="1:12">
      <c r="A335" s="1158"/>
      <c r="B335" s="1158"/>
      <c r="C335" s="1158"/>
    </row>
    <row r="336" spans="1:12">
      <c r="A336" s="1158"/>
      <c r="B336" s="1158"/>
      <c r="C336" s="1158"/>
    </row>
    <row r="337" spans="1:3">
      <c r="A337" s="1158"/>
      <c r="B337" s="1158"/>
      <c r="C337" s="1158"/>
    </row>
    <row r="338" spans="1:3">
      <c r="A338" s="1158"/>
      <c r="B338" s="1158"/>
      <c r="C338" s="1158"/>
    </row>
    <row r="339" spans="1:3">
      <c r="A339" s="1158"/>
      <c r="B339" s="1158"/>
      <c r="C339" s="1158"/>
    </row>
    <row r="340" spans="1:3">
      <c r="A340" s="1158"/>
      <c r="B340" s="1158"/>
      <c r="C340" s="1158"/>
    </row>
    <row r="341" spans="1:3">
      <c r="A341" s="1158"/>
      <c r="B341" s="1158"/>
      <c r="C341" s="1158"/>
    </row>
    <row r="370" spans="1:10" s="548" customFormat="1">
      <c r="A370" s="290"/>
      <c r="B370" s="290"/>
      <c r="C370" s="290"/>
      <c r="F370" s="1890"/>
      <c r="G370" s="301"/>
      <c r="H370" s="1050"/>
      <c r="J370" s="550"/>
    </row>
    <row r="373" spans="1:10">
      <c r="A373" s="286">
        <v>8</v>
      </c>
    </row>
    <row r="374" spans="1:10" ht="35.25" customHeight="1"/>
    <row r="376" spans="1:10" ht="55.5" customHeight="1"/>
  </sheetData>
  <mergeCells count="1">
    <mergeCell ref="H12:L12"/>
  </mergeCells>
  <phoneticPr fontId="13" type="noConversion"/>
  <pageMargins left="0.62992125984251968" right="0.27559055118110237" top="0.98425196850393704" bottom="1.1811023622047245" header="0.51181102362204722" footer="0.51181102362204722"/>
  <pageSetup paperSize="9" scale="81" fitToHeight="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54"/>
  <sheetViews>
    <sheetView showGridLines="0" zoomScale="90" zoomScaleNormal="90" zoomScaleSheetLayoutView="50" workbookViewId="0">
      <selection activeCell="D61" sqref="D61"/>
    </sheetView>
  </sheetViews>
  <sheetFormatPr baseColWidth="10" defaultRowHeight="13.2"/>
  <cols>
    <col min="1" max="1" width="3.77734375" style="165" customWidth="1"/>
    <col min="2" max="3" width="3.21875" style="165" customWidth="1"/>
    <col min="4" max="5" width="4.77734375" customWidth="1"/>
    <col min="6" max="6" width="49.77734375" customWidth="1"/>
    <col min="7" max="7" width="2.77734375" customWidth="1"/>
    <col min="8" max="8" width="17.77734375" style="1049" customWidth="1"/>
    <col min="9" max="9" width="1.77734375" customWidth="1"/>
    <col min="10" max="10" width="11.77734375" style="321" customWidth="1"/>
    <col min="11" max="11" width="1.77734375" customWidth="1"/>
    <col min="12" max="12" width="11.77734375" customWidth="1"/>
  </cols>
  <sheetData>
    <row r="1" spans="1:12" s="280" customFormat="1" ht="15.6">
      <c r="A1" s="406" t="s">
        <v>497</v>
      </c>
      <c r="B1" s="286"/>
      <c r="C1" s="286"/>
      <c r="D1" s="286"/>
      <c r="E1" s="286"/>
      <c r="F1" s="286"/>
      <c r="G1" s="286"/>
      <c r="H1" s="1042"/>
      <c r="I1" s="1260"/>
      <c r="J1" s="1243"/>
      <c r="K1" s="1244"/>
      <c r="L1" s="1244"/>
    </row>
    <row r="2" spans="1:12" s="280" customFormat="1" ht="15.6">
      <c r="A2" s="1180" t="str">
        <f>Bez_Phase</f>
        <v>IIa / IIb</v>
      </c>
      <c r="B2" s="286"/>
      <c r="C2" s="286"/>
      <c r="D2" s="286"/>
      <c r="E2" s="286"/>
      <c r="F2" s="286"/>
      <c r="G2" s="286"/>
      <c r="H2" s="1042"/>
      <c r="I2" s="1260"/>
      <c r="J2" s="1243"/>
      <c r="K2" s="1244"/>
      <c r="L2" s="1244"/>
    </row>
    <row r="3" spans="1:12" s="280" customFormat="1">
      <c r="A3" s="290" t="s">
        <v>633</v>
      </c>
      <c r="B3" s="286"/>
      <c r="C3" s="286"/>
      <c r="D3" s="286"/>
      <c r="E3" s="286"/>
      <c r="F3" s="1196" t="str">
        <f>Lieg_name</f>
        <v>Liegenschaftsbezeichnung</v>
      </c>
      <c r="G3" s="286"/>
      <c r="H3" s="1042"/>
      <c r="I3" s="1261"/>
      <c r="J3" s="1262"/>
      <c r="K3" s="1248"/>
      <c r="L3" s="1248"/>
    </row>
    <row r="4" spans="1:12" s="280" customFormat="1">
      <c r="A4" s="290" t="s">
        <v>498</v>
      </c>
      <c r="B4" s="286"/>
      <c r="C4" s="286"/>
      <c r="D4" s="286"/>
      <c r="E4" s="286"/>
      <c r="F4" s="1196" t="str">
        <f>LGKNR</f>
        <v>012345</v>
      </c>
      <c r="G4" s="286"/>
      <c r="H4" s="291"/>
      <c r="I4" s="286"/>
      <c r="J4" s="1262"/>
      <c r="K4" s="1248"/>
      <c r="L4" s="1261"/>
    </row>
    <row r="5" spans="1:12" s="280" customFormat="1">
      <c r="A5" s="286"/>
      <c r="B5" s="286"/>
      <c r="C5" s="286"/>
      <c r="D5" s="286"/>
      <c r="E5" s="286"/>
      <c r="F5" s="286"/>
      <c r="G5" s="286"/>
      <c r="H5" s="291"/>
      <c r="I5" s="286"/>
      <c r="J5" s="328"/>
      <c r="K5" s="286"/>
      <c r="L5" s="286"/>
    </row>
    <row r="6" spans="1:12" s="306" customFormat="1" ht="38.25" customHeight="1">
      <c r="A6" s="294" t="s">
        <v>872</v>
      </c>
      <c r="B6" s="294"/>
      <c r="C6" s="294"/>
      <c r="D6" s="1250" t="s">
        <v>873</v>
      </c>
      <c r="E6" s="294" t="s">
        <v>499</v>
      </c>
      <c r="F6" s="1251" t="s">
        <v>500</v>
      </c>
      <c r="G6" s="1251"/>
      <c r="H6" s="1252" t="s">
        <v>501</v>
      </c>
      <c r="I6" s="294"/>
      <c r="J6" s="1189" t="s">
        <v>502</v>
      </c>
      <c r="K6" s="1190"/>
      <c r="L6" s="1190" t="s">
        <v>139</v>
      </c>
    </row>
    <row r="7" spans="1:12" ht="4.5" customHeight="1">
      <c r="A7" s="286"/>
      <c r="B7" s="286"/>
      <c r="C7" s="286"/>
      <c r="D7" s="286"/>
      <c r="E7" s="286"/>
      <c r="F7" s="286"/>
      <c r="G7" s="286"/>
      <c r="H7" s="291"/>
      <c r="I7" s="286"/>
      <c r="J7" s="328"/>
      <c r="K7" s="286"/>
      <c r="L7" s="286"/>
    </row>
    <row r="8" spans="1:12" ht="13.8">
      <c r="A8" s="1157">
        <v>11</v>
      </c>
      <c r="B8" s="1159"/>
      <c r="C8" s="1159"/>
      <c r="D8" s="1256"/>
      <c r="E8" s="1256" t="s">
        <v>877</v>
      </c>
      <c r="F8" s="1256" t="s">
        <v>387</v>
      </c>
      <c r="G8" s="286"/>
      <c r="H8" s="291"/>
      <c r="I8" s="286"/>
      <c r="J8" s="328"/>
      <c r="K8" s="286"/>
      <c r="L8" s="286"/>
    </row>
    <row r="9" spans="1:12" ht="13.8">
      <c r="A9" s="1159"/>
      <c r="B9" s="1159"/>
      <c r="C9" s="1159"/>
      <c r="D9" s="1256"/>
      <c r="E9" s="1256"/>
      <c r="F9" s="1256"/>
      <c r="G9" s="286"/>
      <c r="H9" s="291"/>
      <c r="I9" s="286"/>
      <c r="J9" s="328"/>
      <c r="K9" s="286"/>
      <c r="L9" s="286"/>
    </row>
    <row r="10" spans="1:12" ht="79.2">
      <c r="A10" s="1158"/>
      <c r="B10" s="1158"/>
      <c r="C10" s="1158"/>
      <c r="D10" s="286"/>
      <c r="E10" s="286"/>
      <c r="F10" s="1257" t="s">
        <v>637</v>
      </c>
      <c r="G10" s="286"/>
      <c r="H10" s="1945"/>
      <c r="I10" s="1945"/>
      <c r="J10" s="1945"/>
      <c r="K10" s="1945"/>
      <c r="L10" s="1945"/>
    </row>
    <row r="11" spans="1:12">
      <c r="A11" s="1158"/>
      <c r="B11" s="1158"/>
      <c r="C11" s="1158"/>
      <c r="D11" s="286"/>
      <c r="E11" s="286"/>
      <c r="F11" s="1258"/>
      <c r="G11" s="286"/>
      <c r="H11" s="291"/>
      <c r="I11" s="286"/>
      <c r="J11" s="328"/>
      <c r="K11" s="286"/>
      <c r="L11" s="286"/>
    </row>
    <row r="12" spans="1:12" s="293" customFormat="1">
      <c r="A12" s="1159">
        <v>11</v>
      </c>
      <c r="B12" s="1159">
        <v>1</v>
      </c>
      <c r="C12" s="1159"/>
      <c r="D12" s="290"/>
      <c r="E12" s="290" t="s">
        <v>877</v>
      </c>
      <c r="F12" s="290" t="s">
        <v>388</v>
      </c>
      <c r="G12" s="290"/>
      <c r="H12" s="1043"/>
      <c r="I12" s="290"/>
      <c r="J12" s="330"/>
      <c r="K12" s="290"/>
      <c r="L12" s="290"/>
    </row>
    <row r="13" spans="1:12">
      <c r="A13" s="1158"/>
      <c r="B13" s="1158"/>
      <c r="C13" s="1158"/>
      <c r="D13" s="286"/>
      <c r="E13" s="286"/>
      <c r="F13" s="286"/>
      <c r="G13" s="286"/>
      <c r="H13" s="291"/>
      <c r="I13" s="286"/>
      <c r="J13" s="328"/>
      <c r="K13" s="286"/>
      <c r="L13" s="286"/>
    </row>
    <row r="14" spans="1:12" s="305" customFormat="1" ht="15.6">
      <c r="A14" s="1158">
        <v>11</v>
      </c>
      <c r="B14" s="1158">
        <v>1</v>
      </c>
      <c r="C14" s="1158">
        <v>1</v>
      </c>
      <c r="D14" s="286"/>
      <c r="E14" s="286" t="s">
        <v>885</v>
      </c>
      <c r="F14" s="286" t="s">
        <v>389</v>
      </c>
      <c r="G14" s="287" t="s">
        <v>621</v>
      </c>
      <c r="H14" s="291" t="s">
        <v>231</v>
      </c>
      <c r="I14" s="286"/>
      <c r="J14" s="327"/>
      <c r="K14" s="286"/>
      <c r="L14" s="1266"/>
    </row>
    <row r="15" spans="1:12" s="305" customFormat="1" ht="15.6">
      <c r="A15" s="1158">
        <v>11</v>
      </c>
      <c r="B15" s="1158">
        <v>1</v>
      </c>
      <c r="C15" s="1158">
        <v>2</v>
      </c>
      <c r="D15" s="286"/>
      <c r="E15" s="286" t="s">
        <v>885</v>
      </c>
      <c r="F15" s="286" t="s">
        <v>390</v>
      </c>
      <c r="G15" s="287" t="s">
        <v>621</v>
      </c>
      <c r="H15" s="291" t="s">
        <v>231</v>
      </c>
      <c r="I15" s="286"/>
      <c r="J15" s="327"/>
      <c r="K15" s="286"/>
      <c r="L15" s="1266"/>
    </row>
    <row r="16" spans="1:12" s="305" customFormat="1" ht="15.6">
      <c r="A16" s="1158">
        <v>11</v>
      </c>
      <c r="B16" s="1158">
        <v>1</v>
      </c>
      <c r="C16" s="1158">
        <v>3</v>
      </c>
      <c r="D16" s="286"/>
      <c r="E16" s="286" t="s">
        <v>885</v>
      </c>
      <c r="F16" s="286" t="s">
        <v>391</v>
      </c>
      <c r="G16" s="287" t="s">
        <v>621</v>
      </c>
      <c r="H16" s="291" t="s">
        <v>231</v>
      </c>
      <c r="I16" s="286"/>
      <c r="J16" s="327"/>
      <c r="K16" s="286"/>
      <c r="L16" s="1266"/>
    </row>
    <row r="17" spans="1:12" s="305" customFormat="1" ht="15.6">
      <c r="A17" s="1158">
        <v>11</v>
      </c>
      <c r="B17" s="1158">
        <v>1</v>
      </c>
      <c r="C17" s="1158">
        <v>4</v>
      </c>
      <c r="D17" s="286"/>
      <c r="E17" s="286" t="s">
        <v>885</v>
      </c>
      <c r="F17" s="286" t="s">
        <v>392</v>
      </c>
      <c r="G17" s="287" t="s">
        <v>621</v>
      </c>
      <c r="H17" s="291" t="s">
        <v>231</v>
      </c>
      <c r="I17" s="286"/>
      <c r="J17" s="327"/>
      <c r="K17" s="286"/>
      <c r="L17" s="1266"/>
    </row>
    <row r="18" spans="1:12" s="305" customFormat="1" ht="15.6">
      <c r="A18" s="1158">
        <v>11</v>
      </c>
      <c r="B18" s="1158">
        <v>1</v>
      </c>
      <c r="C18" s="1158">
        <v>5</v>
      </c>
      <c r="D18" s="286"/>
      <c r="E18" s="286" t="s">
        <v>885</v>
      </c>
      <c r="F18" s="286" t="s">
        <v>393</v>
      </c>
      <c r="G18" s="287" t="s">
        <v>621</v>
      </c>
      <c r="H18" s="291" t="s">
        <v>231</v>
      </c>
      <c r="I18" s="286"/>
      <c r="J18" s="327"/>
      <c r="K18" s="286"/>
      <c r="L18" s="1266"/>
    </row>
    <row r="19" spans="1:12" s="305" customFormat="1" ht="15.6">
      <c r="A19" s="1158"/>
      <c r="B19" s="1158"/>
      <c r="C19" s="1158"/>
      <c r="D19" s="286"/>
      <c r="E19" s="286"/>
      <c r="F19" s="286"/>
      <c r="G19" s="287"/>
      <c r="H19" s="291"/>
      <c r="I19" s="286"/>
      <c r="J19" s="1197"/>
      <c r="K19" s="286"/>
      <c r="L19" s="1268"/>
    </row>
    <row r="20" spans="1:12" s="49" customFormat="1" ht="16.2" thickBot="1">
      <c r="A20" s="1158"/>
      <c r="B20" s="1158"/>
      <c r="C20" s="1158"/>
      <c r="D20" s="286"/>
      <c r="E20" s="286"/>
      <c r="F20" s="289" t="s">
        <v>346</v>
      </c>
      <c r="G20" s="287"/>
      <c r="H20" s="291"/>
      <c r="I20" s="286"/>
      <c r="J20" s="328"/>
      <c r="K20" s="286"/>
      <c r="L20" s="307"/>
    </row>
    <row r="21" spans="1:12" s="49" customFormat="1" ht="13.8" thickTop="1">
      <c r="A21" s="1158"/>
      <c r="B21" s="1158"/>
      <c r="C21" s="1158"/>
      <c r="D21" s="286"/>
      <c r="E21" s="286"/>
      <c r="F21" s="286"/>
      <c r="G21" s="286"/>
      <c r="H21" s="291"/>
      <c r="I21" s="286"/>
      <c r="J21" s="328"/>
      <c r="K21" s="286"/>
      <c r="L21" s="286"/>
    </row>
    <row r="22" spans="1:12" s="49" customFormat="1">
      <c r="A22" s="1159">
        <v>11</v>
      </c>
      <c r="B22" s="1159">
        <v>2</v>
      </c>
      <c r="C22" s="1159"/>
      <c r="D22" s="290"/>
      <c r="E22" s="290" t="s">
        <v>877</v>
      </c>
      <c r="F22" s="290" t="s">
        <v>394</v>
      </c>
      <c r="G22" s="286"/>
      <c r="H22" s="291"/>
      <c r="I22" s="286"/>
      <c r="J22" s="328"/>
      <c r="K22" s="286"/>
      <c r="L22" s="286"/>
    </row>
    <row r="23" spans="1:12" s="49" customFormat="1">
      <c r="A23" s="1158"/>
      <c r="B23" s="1158"/>
      <c r="C23" s="1158"/>
      <c r="D23" s="286"/>
      <c r="E23" s="286"/>
      <c r="F23" s="286"/>
      <c r="G23" s="286"/>
      <c r="H23" s="291"/>
      <c r="I23" s="286"/>
      <c r="J23" s="328"/>
      <c r="K23" s="286"/>
      <c r="L23" s="286"/>
    </row>
    <row r="24" spans="1:12" s="49" customFormat="1" ht="26.4">
      <c r="A24" s="1158">
        <v>11</v>
      </c>
      <c r="B24" s="1158">
        <v>2</v>
      </c>
      <c r="C24" s="1158">
        <v>1</v>
      </c>
      <c r="D24" s="286"/>
      <c r="E24" s="286" t="s">
        <v>885</v>
      </c>
      <c r="F24" s="168" t="s">
        <v>395</v>
      </c>
      <c r="G24" s="287" t="s">
        <v>621</v>
      </c>
      <c r="H24" s="291" t="s">
        <v>231</v>
      </c>
      <c r="I24" s="286"/>
      <c r="J24" s="327"/>
      <c r="K24" s="286"/>
      <c r="L24" s="1266"/>
    </row>
    <row r="25" spans="1:12" s="49" customFormat="1">
      <c r="A25" s="1158"/>
      <c r="B25" s="1158"/>
      <c r="C25" s="1158"/>
      <c r="D25" s="286"/>
      <c r="E25" s="286"/>
      <c r="F25" s="286"/>
      <c r="G25" s="286"/>
      <c r="H25" s="291"/>
      <c r="I25" s="286"/>
      <c r="J25" s="328"/>
      <c r="K25" s="286"/>
      <c r="L25" s="286"/>
    </row>
    <row r="26" spans="1:12" s="49" customFormat="1" ht="16.2" thickBot="1">
      <c r="A26" s="1158"/>
      <c r="B26" s="1158"/>
      <c r="C26" s="1158"/>
      <c r="D26" s="286"/>
      <c r="E26" s="286"/>
      <c r="F26" s="289" t="s">
        <v>347</v>
      </c>
      <c r="G26" s="287"/>
      <c r="H26" s="291"/>
      <c r="I26" s="286"/>
      <c r="J26" s="328"/>
      <c r="K26" s="286"/>
      <c r="L26" s="307"/>
    </row>
    <row r="27" spans="1:12" s="49" customFormat="1" ht="13.8" thickTop="1">
      <c r="A27" s="1158"/>
      <c r="B27" s="1158"/>
      <c r="C27" s="1158"/>
      <c r="D27" s="286"/>
      <c r="E27" s="286"/>
      <c r="F27" s="286"/>
      <c r="G27" s="286"/>
      <c r="H27" s="291"/>
      <c r="I27" s="286"/>
      <c r="J27" s="328"/>
      <c r="K27" s="286"/>
      <c r="L27" s="286"/>
    </row>
    <row r="28" spans="1:12" s="49" customFormat="1">
      <c r="A28" s="1159">
        <v>11</v>
      </c>
      <c r="B28" s="1159">
        <v>3</v>
      </c>
      <c r="C28" s="1159"/>
      <c r="D28" s="290"/>
      <c r="E28" s="290" t="s">
        <v>877</v>
      </c>
      <c r="F28" s="290" t="s">
        <v>396</v>
      </c>
      <c r="G28" s="286"/>
      <c r="H28" s="291"/>
      <c r="I28" s="286"/>
      <c r="J28" s="328"/>
      <c r="K28" s="286"/>
      <c r="L28" s="286"/>
    </row>
    <row r="29" spans="1:12" s="49" customFormat="1">
      <c r="A29" s="1159"/>
      <c r="B29" s="1159"/>
      <c r="C29" s="1159"/>
      <c r="D29" s="290"/>
      <c r="E29" s="290"/>
      <c r="F29" s="290"/>
      <c r="G29" s="286"/>
      <c r="H29" s="291"/>
      <c r="I29" s="286"/>
      <c r="J29" s="328"/>
      <c r="K29" s="286"/>
      <c r="L29" s="286"/>
    </row>
    <row r="30" spans="1:12" s="49" customFormat="1">
      <c r="A30" s="1158"/>
      <c r="B30" s="1158"/>
      <c r="C30" s="1158"/>
      <c r="D30" s="286"/>
      <c r="E30" s="286"/>
      <c r="F30" s="1258"/>
      <c r="G30" s="286"/>
      <c r="H30" s="291"/>
      <c r="I30" s="286"/>
      <c r="J30" s="328"/>
      <c r="K30" s="286"/>
      <c r="L30" s="286"/>
    </row>
    <row r="31" spans="1:12" s="302" customFormat="1" ht="26.4">
      <c r="A31" s="1158">
        <v>11</v>
      </c>
      <c r="B31" s="1161">
        <v>3</v>
      </c>
      <c r="C31" s="1161">
        <v>1</v>
      </c>
      <c r="D31" s="299"/>
      <c r="E31" s="299" t="s">
        <v>885</v>
      </c>
      <c r="F31" s="833" t="s">
        <v>397</v>
      </c>
      <c r="G31" s="300"/>
      <c r="H31" s="1071" t="s">
        <v>555</v>
      </c>
      <c r="I31" s="299"/>
      <c r="J31" s="327"/>
      <c r="K31" s="286"/>
      <c r="L31" s="1266"/>
    </row>
    <row r="32" spans="1:12" s="1714" customFormat="1" ht="26.4">
      <c r="A32" s="1650">
        <v>11</v>
      </c>
      <c r="B32" s="1650">
        <v>3</v>
      </c>
      <c r="C32" s="1650">
        <v>2</v>
      </c>
      <c r="D32" s="1651"/>
      <c r="E32" s="1651" t="s">
        <v>885</v>
      </c>
      <c r="F32" s="1662" t="s">
        <v>278</v>
      </c>
      <c r="G32" s="1652" t="s">
        <v>1023</v>
      </c>
      <c r="H32" s="1653" t="s">
        <v>398</v>
      </c>
      <c r="I32" s="1651"/>
      <c r="J32" s="1654"/>
      <c r="K32" s="1651"/>
      <c r="L32" s="1739"/>
    </row>
    <row r="33" spans="1:12" s="1714" customFormat="1" ht="26.4">
      <c r="A33" s="1650">
        <v>11</v>
      </c>
      <c r="B33" s="1650">
        <v>3</v>
      </c>
      <c r="C33" s="1650">
        <v>3</v>
      </c>
      <c r="D33" s="1651"/>
      <c r="E33" s="1651" t="s">
        <v>885</v>
      </c>
      <c r="F33" s="1662" t="s">
        <v>397</v>
      </c>
      <c r="G33" s="1652" t="s">
        <v>1023</v>
      </c>
      <c r="H33" s="1653" t="s">
        <v>279</v>
      </c>
      <c r="I33" s="1651"/>
      <c r="J33" s="1654"/>
      <c r="K33" s="1651"/>
      <c r="L33" s="1739"/>
    </row>
    <row r="34" spans="1:12" s="1750" customFormat="1" ht="26.4">
      <c r="A34" s="1650">
        <v>11</v>
      </c>
      <c r="B34" s="1650">
        <v>3</v>
      </c>
      <c r="C34" s="1650">
        <v>4</v>
      </c>
      <c r="D34" s="1651"/>
      <c r="E34" s="1651" t="s">
        <v>885</v>
      </c>
      <c r="F34" s="1662" t="s">
        <v>397</v>
      </c>
      <c r="G34" s="1652" t="s">
        <v>196</v>
      </c>
      <c r="H34" s="1653" t="s">
        <v>1101</v>
      </c>
      <c r="I34" s="1651"/>
      <c r="J34" s="1654"/>
      <c r="K34" s="1651"/>
      <c r="L34" s="1739"/>
    </row>
    <row r="35" spans="1:12" s="1714" customFormat="1" ht="39.6">
      <c r="A35" s="1650">
        <v>11</v>
      </c>
      <c r="B35" s="1650">
        <v>3</v>
      </c>
      <c r="C35" s="1650">
        <v>5</v>
      </c>
      <c r="D35" s="1651"/>
      <c r="E35" s="1651" t="s">
        <v>885</v>
      </c>
      <c r="F35" s="1662" t="s">
        <v>280</v>
      </c>
      <c r="G35" s="1652" t="s">
        <v>1023</v>
      </c>
      <c r="H35" s="1653" t="s">
        <v>398</v>
      </c>
      <c r="I35" s="1651"/>
      <c r="J35" s="1654"/>
      <c r="K35" s="1651"/>
      <c r="L35" s="1739"/>
    </row>
    <row r="36" spans="1:12" s="1714" customFormat="1" ht="26.4">
      <c r="A36" s="1650">
        <v>11</v>
      </c>
      <c r="B36" s="1650">
        <v>3</v>
      </c>
      <c r="C36" s="1650">
        <v>6</v>
      </c>
      <c r="D36" s="1651"/>
      <c r="E36" s="1651" t="s">
        <v>885</v>
      </c>
      <c r="F36" s="1662" t="s">
        <v>399</v>
      </c>
      <c r="G36" s="1652" t="s">
        <v>1023</v>
      </c>
      <c r="H36" s="1653" t="s">
        <v>279</v>
      </c>
      <c r="I36" s="1651"/>
      <c r="J36" s="1654"/>
      <c r="K36" s="1651"/>
      <c r="L36" s="1739"/>
    </row>
    <row r="37" spans="1:12" s="1750" customFormat="1" ht="26.4">
      <c r="A37" s="1650">
        <v>11</v>
      </c>
      <c r="B37" s="1650">
        <v>3</v>
      </c>
      <c r="C37" s="1650">
        <v>7</v>
      </c>
      <c r="D37" s="1651"/>
      <c r="E37" s="1651" t="s">
        <v>885</v>
      </c>
      <c r="F37" s="1662" t="s">
        <v>399</v>
      </c>
      <c r="G37" s="1652" t="s">
        <v>196</v>
      </c>
      <c r="H37" s="1653" t="s">
        <v>1101</v>
      </c>
      <c r="I37" s="1651"/>
      <c r="J37" s="1654"/>
      <c r="K37" s="1651"/>
      <c r="L37" s="1739"/>
    </row>
    <row r="38" spans="1:12" s="1651" customFormat="1">
      <c r="A38" s="1650"/>
      <c r="B38" s="1650"/>
      <c r="C38" s="1650"/>
      <c r="H38" s="1653"/>
      <c r="J38" s="1711"/>
    </row>
    <row r="39" spans="1:12" s="1714" customFormat="1" ht="16.2" thickBot="1">
      <c r="A39" s="1650"/>
      <c r="B39" s="1650"/>
      <c r="C39" s="1650"/>
      <c r="D39" s="1651"/>
      <c r="E39" s="1651"/>
      <c r="F39" s="1692" t="s">
        <v>348</v>
      </c>
      <c r="G39" s="1652"/>
      <c r="H39" s="1653"/>
      <c r="I39" s="1651"/>
      <c r="J39" s="1711"/>
      <c r="K39" s="1651"/>
      <c r="L39" s="1740"/>
    </row>
    <row r="40" spans="1:12" s="1714" customFormat="1" ht="16.2" thickTop="1">
      <c r="A40" s="1650"/>
      <c r="B40" s="1650"/>
      <c r="C40" s="1650"/>
      <c r="D40" s="1651"/>
      <c r="E40" s="1651"/>
      <c r="F40" s="1692"/>
      <c r="G40" s="1652"/>
      <c r="H40" s="1653"/>
      <c r="I40" s="1651"/>
      <c r="J40" s="1711"/>
      <c r="K40" s="1651"/>
      <c r="L40" s="1728"/>
    </row>
    <row r="41" spans="1:12" s="1714" customFormat="1">
      <c r="A41" s="1669">
        <v>11</v>
      </c>
      <c r="B41" s="1669">
        <v>4</v>
      </c>
      <c r="C41" s="1669"/>
      <c r="D41" s="1670"/>
      <c r="E41" s="1670" t="s">
        <v>877</v>
      </c>
      <c r="F41" s="1670" t="s">
        <v>400</v>
      </c>
      <c r="G41" s="1651"/>
      <c r="H41" s="1653"/>
      <c r="I41" s="1651"/>
      <c r="J41" s="1711"/>
      <c r="K41" s="1651"/>
      <c r="L41" s="1651"/>
    </row>
    <row r="42" spans="1:12" s="1714" customFormat="1">
      <c r="A42" s="1650"/>
      <c r="B42" s="1650"/>
      <c r="C42" s="1650"/>
      <c r="D42" s="1651"/>
      <c r="E42" s="1651"/>
      <c r="F42" s="1651"/>
      <c r="G42" s="1651"/>
      <c r="H42" s="1653"/>
      <c r="I42" s="1651"/>
      <c r="J42" s="1711"/>
      <c r="K42" s="1651"/>
      <c r="L42" s="1651"/>
    </row>
    <row r="43" spans="1:12" s="1714" customFormat="1" ht="26.4">
      <c r="A43" s="1650">
        <v>11</v>
      </c>
      <c r="B43" s="1650">
        <v>4</v>
      </c>
      <c r="C43" s="1650">
        <v>1</v>
      </c>
      <c r="D43" s="1651"/>
      <c r="E43" s="1651" t="s">
        <v>885</v>
      </c>
      <c r="F43" s="1662" t="s">
        <v>918</v>
      </c>
      <c r="G43" s="1652" t="s">
        <v>621</v>
      </c>
      <c r="H43" s="1653" t="s">
        <v>231</v>
      </c>
      <c r="I43" s="1651"/>
      <c r="J43" s="1654"/>
      <c r="K43" s="1651"/>
      <c r="L43" s="1739"/>
    </row>
    <row r="44" spans="1:12" s="1714" customFormat="1">
      <c r="A44" s="1650"/>
      <c r="B44" s="1650"/>
      <c r="C44" s="1650"/>
      <c r="D44" s="1651"/>
      <c r="E44" s="1651"/>
      <c r="F44" s="1651"/>
      <c r="G44" s="1651"/>
      <c r="H44" s="1653"/>
      <c r="I44" s="1651"/>
      <c r="J44" s="1711"/>
      <c r="K44" s="1651"/>
      <c r="L44" s="1651"/>
    </row>
    <row r="45" spans="1:12" s="1714" customFormat="1" ht="16.2" thickBot="1">
      <c r="A45" s="1650"/>
      <c r="B45" s="1650"/>
      <c r="C45" s="1650"/>
      <c r="D45" s="1651"/>
      <c r="E45" s="1651"/>
      <c r="F45" s="1692" t="s">
        <v>349</v>
      </c>
      <c r="G45" s="1652"/>
      <c r="H45" s="1653"/>
      <c r="I45" s="1651"/>
      <c r="J45" s="1711"/>
      <c r="K45" s="1651"/>
      <c r="L45" s="1740"/>
    </row>
    <row r="46" spans="1:12" s="1714" customFormat="1" ht="13.8" thickTop="1">
      <c r="A46" s="1650"/>
      <c r="B46" s="1650"/>
      <c r="C46" s="1650"/>
      <c r="D46" s="1651"/>
      <c r="E46" s="1651"/>
      <c r="F46" s="1651"/>
      <c r="G46" s="1651"/>
      <c r="H46" s="1653"/>
      <c r="I46" s="1651"/>
      <c r="J46" s="1711"/>
      <c r="K46" s="1651"/>
      <c r="L46" s="1651"/>
    </row>
    <row r="47" spans="1:12" s="1714" customFormat="1">
      <c r="A47" s="1669">
        <v>11</v>
      </c>
      <c r="B47" s="1669">
        <v>5</v>
      </c>
      <c r="C47" s="1669"/>
      <c r="D47" s="1670"/>
      <c r="E47" s="1670" t="s">
        <v>877</v>
      </c>
      <c r="F47" s="1670" t="s">
        <v>401</v>
      </c>
      <c r="G47" s="1651"/>
      <c r="H47" s="1653"/>
      <c r="I47" s="1651"/>
      <c r="J47" s="1711"/>
      <c r="K47" s="1651"/>
      <c r="L47" s="1651"/>
    </row>
    <row r="48" spans="1:12" s="1714" customFormat="1">
      <c r="A48" s="1669"/>
      <c r="B48" s="1669"/>
      <c r="C48" s="1669"/>
      <c r="D48" s="1670"/>
      <c r="E48" s="1670"/>
      <c r="F48" s="1670"/>
      <c r="G48" s="1651"/>
      <c r="H48" s="1653"/>
      <c r="I48" s="1651"/>
      <c r="J48" s="1711"/>
      <c r="K48" s="1651"/>
      <c r="L48" s="1651"/>
    </row>
    <row r="49" spans="1:12" s="1714" customFormat="1">
      <c r="A49" s="1650"/>
      <c r="B49" s="1650"/>
      <c r="C49" s="1650"/>
      <c r="D49" s="1651"/>
      <c r="E49" s="1651"/>
      <c r="F49" s="1729"/>
      <c r="G49" s="1651"/>
      <c r="H49" s="1653"/>
      <c r="I49" s="1651"/>
      <c r="J49" s="1711"/>
      <c r="K49" s="1651"/>
      <c r="L49" s="1651"/>
    </row>
    <row r="50" spans="1:12" s="1714" customFormat="1" ht="15.6">
      <c r="A50" s="1650">
        <v>11</v>
      </c>
      <c r="B50" s="1650">
        <v>5</v>
      </c>
      <c r="C50" s="1650">
        <v>1</v>
      </c>
      <c r="D50" s="1651"/>
      <c r="E50" s="1651" t="s">
        <v>885</v>
      </c>
      <c r="F50" s="1651" t="s">
        <v>281</v>
      </c>
      <c r="G50" s="1652" t="s">
        <v>1023</v>
      </c>
      <c r="H50" s="1653" t="s">
        <v>398</v>
      </c>
      <c r="I50" s="1651"/>
      <c r="J50" s="1654"/>
      <c r="K50" s="1651"/>
      <c r="L50" s="1739"/>
    </row>
    <row r="51" spans="1:12" s="1714" customFormat="1" ht="15.6">
      <c r="A51" s="1650">
        <v>11</v>
      </c>
      <c r="B51" s="1650">
        <v>5</v>
      </c>
      <c r="C51" s="1650">
        <v>2</v>
      </c>
      <c r="D51" s="1651"/>
      <c r="E51" s="1651" t="s">
        <v>885</v>
      </c>
      <c r="F51" s="1651" t="s">
        <v>402</v>
      </c>
      <c r="G51" s="1652" t="s">
        <v>1023</v>
      </c>
      <c r="H51" s="1653" t="s">
        <v>279</v>
      </c>
      <c r="I51" s="1651"/>
      <c r="J51" s="1654"/>
      <c r="K51" s="1651"/>
      <c r="L51" s="1739"/>
    </row>
    <row r="52" spans="1:12" s="1750" customFormat="1" ht="15.6">
      <c r="A52" s="1650">
        <v>11</v>
      </c>
      <c r="B52" s="1650">
        <v>5</v>
      </c>
      <c r="C52" s="1650">
        <v>3</v>
      </c>
      <c r="D52" s="1651"/>
      <c r="E52" s="1651" t="s">
        <v>885</v>
      </c>
      <c r="F52" s="1651" t="s">
        <v>401</v>
      </c>
      <c r="G52" s="1652" t="s">
        <v>196</v>
      </c>
      <c r="H52" s="1653" t="s">
        <v>1101</v>
      </c>
      <c r="I52" s="1651"/>
      <c r="J52" s="1654"/>
      <c r="K52" s="1651"/>
      <c r="L52" s="1739"/>
    </row>
    <row r="53" spans="1:12" s="1714" customFormat="1" ht="15.6">
      <c r="A53" s="1650">
        <v>11</v>
      </c>
      <c r="B53" s="1650">
        <v>5</v>
      </c>
      <c r="C53" s="1650">
        <v>4</v>
      </c>
      <c r="D53" s="1651"/>
      <c r="E53" s="1651" t="s">
        <v>885</v>
      </c>
      <c r="F53" s="1651" t="s">
        <v>313</v>
      </c>
      <c r="G53" s="1652" t="s">
        <v>1012</v>
      </c>
      <c r="H53" s="1653" t="s">
        <v>398</v>
      </c>
      <c r="I53" s="1651"/>
      <c r="J53" s="1654"/>
      <c r="K53" s="1651"/>
      <c r="L53" s="1739"/>
    </row>
    <row r="54" spans="1:12" s="1714" customFormat="1" ht="15.6">
      <c r="A54" s="1650">
        <v>11</v>
      </c>
      <c r="B54" s="1650">
        <v>5</v>
      </c>
      <c r="C54" s="1650">
        <v>5</v>
      </c>
      <c r="D54" s="1651"/>
      <c r="E54" s="1651" t="s">
        <v>885</v>
      </c>
      <c r="F54" s="1651" t="s">
        <v>403</v>
      </c>
      <c r="G54" s="1652" t="s">
        <v>1023</v>
      </c>
      <c r="H54" s="1653" t="s">
        <v>279</v>
      </c>
      <c r="I54" s="1651"/>
      <c r="J54" s="1654"/>
      <c r="K54" s="1651"/>
      <c r="L54" s="1739"/>
    </row>
    <row r="55" spans="1:12" s="1750" customFormat="1" ht="15.6">
      <c r="A55" s="1650">
        <v>11</v>
      </c>
      <c r="B55" s="1650">
        <v>5</v>
      </c>
      <c r="C55" s="1650">
        <v>6</v>
      </c>
      <c r="D55" s="1651"/>
      <c r="E55" s="1651" t="s">
        <v>885</v>
      </c>
      <c r="F55" s="1651" t="s">
        <v>404</v>
      </c>
      <c r="G55" s="1652" t="s">
        <v>196</v>
      </c>
      <c r="H55" s="1653" t="s">
        <v>1101</v>
      </c>
      <c r="I55" s="1751"/>
      <c r="J55" s="1654"/>
      <c r="K55" s="1651"/>
      <c r="L55" s="1739"/>
    </row>
    <row r="56" spans="1:12" s="1714" customFormat="1" ht="15.6">
      <c r="A56" s="1650">
        <v>11</v>
      </c>
      <c r="B56" s="1650">
        <v>5</v>
      </c>
      <c r="C56" s="1650">
        <v>7</v>
      </c>
      <c r="D56" s="1651"/>
      <c r="E56" s="1651" t="s">
        <v>885</v>
      </c>
      <c r="F56" s="1651" t="s">
        <v>314</v>
      </c>
      <c r="G56" s="1652" t="s">
        <v>1023</v>
      </c>
      <c r="H56" s="1653" t="s">
        <v>398</v>
      </c>
      <c r="I56" s="1651"/>
      <c r="J56" s="1654"/>
      <c r="K56" s="1651"/>
      <c r="L56" s="1739"/>
    </row>
    <row r="57" spans="1:12" s="1714" customFormat="1" ht="15.6">
      <c r="A57" s="1650">
        <v>11</v>
      </c>
      <c r="B57" s="1650">
        <v>5</v>
      </c>
      <c r="C57" s="1650">
        <v>8</v>
      </c>
      <c r="D57" s="1651"/>
      <c r="E57" s="1651" t="s">
        <v>885</v>
      </c>
      <c r="F57" s="1651" t="s">
        <v>293</v>
      </c>
      <c r="G57" s="1652" t="s">
        <v>1023</v>
      </c>
      <c r="H57" s="1653" t="s">
        <v>279</v>
      </c>
      <c r="I57" s="1651"/>
      <c r="J57" s="1654"/>
      <c r="K57" s="1651"/>
      <c r="L57" s="1739"/>
    </row>
    <row r="58" spans="1:12" s="1750" customFormat="1" ht="15.6">
      <c r="A58" s="1650">
        <v>11</v>
      </c>
      <c r="B58" s="1650">
        <v>5</v>
      </c>
      <c r="C58" s="1650">
        <v>9</v>
      </c>
      <c r="D58" s="1651"/>
      <c r="E58" s="1651" t="s">
        <v>885</v>
      </c>
      <c r="F58" s="1651" t="s">
        <v>293</v>
      </c>
      <c r="G58" s="1652" t="s">
        <v>196</v>
      </c>
      <c r="H58" s="1653" t="s">
        <v>1101</v>
      </c>
      <c r="I58" s="1651"/>
      <c r="J58" s="1654"/>
      <c r="K58" s="1651"/>
      <c r="L58" s="1739"/>
    </row>
    <row r="59" spans="1:12" s="1714" customFormat="1" ht="15.6">
      <c r="A59" s="1650"/>
      <c r="B59" s="1650"/>
      <c r="C59" s="1650"/>
      <c r="D59" s="1651"/>
      <c r="E59" s="1651"/>
      <c r="F59" s="1651"/>
      <c r="G59" s="1652"/>
      <c r="H59" s="1653"/>
      <c r="I59" s="1651"/>
      <c r="J59" s="1763"/>
      <c r="K59" s="1651"/>
      <c r="L59" s="1905"/>
    </row>
    <row r="60" spans="1:12" s="49" customFormat="1">
      <c r="A60" s="1158"/>
      <c r="B60" s="1158"/>
      <c r="C60" s="1158"/>
      <c r="D60" s="286"/>
      <c r="E60" s="286"/>
      <c r="F60" s="286"/>
      <c r="G60" s="286"/>
      <c r="H60" s="291"/>
      <c r="I60" s="286"/>
      <c r="J60" s="328"/>
      <c r="K60" s="286"/>
      <c r="L60" s="286"/>
    </row>
    <row r="61" spans="1:12" s="49" customFormat="1" ht="16.2" thickBot="1">
      <c r="A61" s="1158"/>
      <c r="B61" s="1158"/>
      <c r="C61" s="1158"/>
      <c r="D61" s="286"/>
      <c r="E61" s="286"/>
      <c r="F61" s="289" t="s">
        <v>350</v>
      </c>
      <c r="G61" s="287"/>
      <c r="H61" s="291"/>
      <c r="I61" s="286"/>
      <c r="J61" s="328"/>
      <c r="K61" s="286"/>
      <c r="L61" s="307"/>
    </row>
    <row r="62" spans="1:12" s="49" customFormat="1" ht="13.8" thickTop="1">
      <c r="A62" s="286"/>
      <c r="B62" s="286"/>
      <c r="C62" s="286"/>
      <c r="D62" s="286"/>
      <c r="E62" s="286"/>
      <c r="F62" s="286"/>
      <c r="G62" s="286"/>
      <c r="H62" s="291"/>
      <c r="I62" s="286"/>
      <c r="J62" s="328"/>
      <c r="K62" s="286"/>
      <c r="L62" s="286"/>
    </row>
    <row r="63" spans="1:12" s="529" customFormat="1" ht="14.4" thickBot="1">
      <c r="B63" s="1176"/>
      <c r="C63" s="1176"/>
      <c r="D63" s="1176"/>
      <c r="E63" s="1176"/>
      <c r="F63" s="1078" t="s">
        <v>351</v>
      </c>
      <c r="J63" s="1259"/>
      <c r="L63" s="1267"/>
    </row>
    <row r="64" spans="1:12" s="49" customFormat="1" ht="13.8" thickTop="1">
      <c r="A64" s="286"/>
      <c r="B64" s="286"/>
      <c r="C64" s="286"/>
      <c r="D64" s="286"/>
      <c r="E64" s="286"/>
      <c r="F64" s="286"/>
      <c r="G64" s="286"/>
      <c r="H64" s="291"/>
      <c r="I64" s="286"/>
      <c r="J64" s="323"/>
      <c r="K64" s="286"/>
      <c r="L64" s="286"/>
    </row>
    <row r="65" spans="1:10" s="49" customFormat="1">
      <c r="A65" s="286"/>
      <c r="B65" s="286"/>
      <c r="C65" s="286"/>
      <c r="H65" s="1047"/>
      <c r="J65" s="321"/>
    </row>
    <row r="66" spans="1:10" s="49" customFormat="1">
      <c r="A66" s="286"/>
      <c r="B66" s="286"/>
      <c r="C66" s="286"/>
      <c r="H66" s="1047"/>
      <c r="J66" s="321"/>
    </row>
    <row r="67" spans="1:10" s="49" customFormat="1">
      <c r="A67" s="286"/>
      <c r="B67" s="286"/>
      <c r="C67" s="286"/>
      <c r="H67" s="1047"/>
      <c r="J67" s="321"/>
    </row>
    <row r="68" spans="1:10" s="49" customFormat="1">
      <c r="A68" s="286"/>
      <c r="B68" s="286"/>
      <c r="C68" s="286"/>
      <c r="H68" s="1047"/>
      <c r="J68" s="321"/>
    </row>
    <row r="69" spans="1:10" s="49" customFormat="1">
      <c r="A69" s="286"/>
      <c r="B69" s="286"/>
      <c r="C69" s="286"/>
      <c r="H69" s="1047"/>
      <c r="J69" s="321"/>
    </row>
    <row r="70" spans="1:10" s="49" customFormat="1">
      <c r="A70" s="286"/>
      <c r="B70" s="286"/>
      <c r="C70" s="286"/>
      <c r="H70" s="1047"/>
      <c r="J70" s="321"/>
    </row>
    <row r="71" spans="1:10" s="551" customFormat="1">
      <c r="A71" s="290"/>
      <c r="B71" s="290"/>
      <c r="C71" s="290"/>
      <c r="H71" s="1048"/>
      <c r="J71" s="550"/>
    </row>
    <row r="72" spans="1:10" s="49" customFormat="1">
      <c r="A72" s="286"/>
      <c r="B72" s="286"/>
      <c r="C72" s="286"/>
      <c r="H72" s="1047"/>
      <c r="J72" s="321"/>
    </row>
    <row r="73" spans="1:10" s="49" customFormat="1">
      <c r="A73" s="286"/>
      <c r="B73" s="286"/>
      <c r="C73" s="286"/>
      <c r="H73" s="1047"/>
      <c r="J73" s="321"/>
    </row>
    <row r="74" spans="1:10" s="49" customFormat="1">
      <c r="A74" s="286"/>
      <c r="B74" s="286"/>
      <c r="C74" s="286"/>
      <c r="H74" s="1047"/>
      <c r="J74" s="321"/>
    </row>
    <row r="75" spans="1:10" s="49" customFormat="1">
      <c r="A75" s="286"/>
      <c r="B75" s="286"/>
      <c r="C75" s="286"/>
      <c r="H75" s="1047"/>
      <c r="J75" s="321"/>
    </row>
    <row r="123" ht="18" customHeight="1"/>
    <row r="182" ht="26.25" customHeight="1"/>
    <row r="195" ht="20.25" customHeight="1"/>
    <row r="197" ht="21.75" customHeight="1"/>
    <row r="248" spans="1:10" s="548" customFormat="1">
      <c r="A248" s="293"/>
      <c r="B248" s="293"/>
      <c r="C248" s="293"/>
      <c r="H248" s="1050"/>
      <c r="J248" s="550"/>
    </row>
    <row r="250" spans="1:10" ht="20.25" customHeight="1"/>
    <row r="252" spans="1:10" ht="21" customHeight="1"/>
    <row r="254" spans="1:10" ht="18.75" customHeight="1"/>
    <row r="255" spans="1:10" ht="33" customHeight="1"/>
    <row r="256" spans="1:10" ht="34.5" customHeight="1"/>
    <row r="258" ht="29.25" customHeight="1"/>
    <row r="259" ht="31.5" customHeight="1"/>
    <row r="260" ht="22.5" customHeight="1"/>
    <row r="261" ht="26.25" customHeight="1"/>
    <row r="262" ht="25.5" customHeight="1"/>
    <row r="274" spans="1:10" ht="12.75" customHeight="1"/>
    <row r="276" spans="1:10" ht="12.75" customHeight="1"/>
    <row r="277" spans="1:10" s="548" customFormat="1">
      <c r="A277" s="293"/>
      <c r="B277" s="293"/>
      <c r="C277" s="293"/>
      <c r="H277" s="1050"/>
      <c r="J277" s="550"/>
    </row>
    <row r="278" spans="1:10" ht="9" customHeight="1"/>
    <row r="279" spans="1:10" ht="30" customHeight="1"/>
    <row r="282" spans="1:10" ht="28.5" customHeight="1"/>
    <row r="285" spans="1:10" ht="21.75" customHeight="1"/>
    <row r="287" spans="1:10" ht="21" customHeight="1"/>
    <row r="289" ht="21" customHeight="1"/>
    <row r="297" ht="22.5" customHeight="1"/>
    <row r="299" ht="24" customHeight="1"/>
    <row r="302" ht="23.25" customHeight="1"/>
    <row r="304" ht="24" customHeight="1"/>
    <row r="307" ht="37.5" customHeight="1"/>
    <row r="310" ht="30" customHeight="1"/>
    <row r="313" ht="23.25" customHeight="1"/>
    <row r="317" ht="28.5" customHeight="1"/>
    <row r="337" spans="1:10" ht="23.25" customHeight="1"/>
    <row r="348" spans="1:10" s="548" customFormat="1">
      <c r="A348" s="293"/>
      <c r="B348" s="293"/>
      <c r="C348" s="293"/>
      <c r="H348" s="1050"/>
      <c r="J348" s="550"/>
    </row>
    <row r="350" spans="1:10" ht="33" customHeight="1"/>
    <row r="351" spans="1:10">
      <c r="A351" s="165">
        <v>8</v>
      </c>
    </row>
    <row r="352" spans="1:10" ht="35.25" customHeight="1"/>
    <row r="354" ht="55.5" customHeight="1"/>
  </sheetData>
  <mergeCells count="1">
    <mergeCell ref="H10:L10"/>
  </mergeCells>
  <phoneticPr fontId="13" type="noConversion"/>
  <pageMargins left="0.62992125984251968" right="0.27559055118110237" top="0.98425196850393704" bottom="1.1811023622047245" header="0.51181102362204722" footer="0.51181102362204722"/>
  <pageSetup paperSize="9" scale="80" fitToHeight="1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1756"/>
  <sheetViews>
    <sheetView showGridLines="0" view="pageLayout" topLeftCell="A167" zoomScaleNormal="75" zoomScaleSheetLayoutView="80" workbookViewId="0">
      <selection activeCell="F188" sqref="F188"/>
    </sheetView>
  </sheetViews>
  <sheetFormatPr baseColWidth="10" defaultRowHeight="13.2"/>
  <cols>
    <col min="1" max="1" width="3.5546875" customWidth="1"/>
    <col min="2" max="3" width="3.21875" customWidth="1"/>
    <col min="4" max="5" width="4.77734375" customWidth="1"/>
    <col min="6" max="6" width="36.44140625" customWidth="1"/>
    <col min="7" max="7" width="39.77734375" style="1052" customWidth="1"/>
    <col min="8" max="8" width="2" style="1052" customWidth="1"/>
    <col min="9" max="9" width="11.77734375" style="326" customWidth="1"/>
    <col min="10" max="10" width="1.77734375" customWidth="1"/>
    <col min="11" max="11" width="11.77734375" style="313" customWidth="1"/>
  </cols>
  <sheetData>
    <row r="1" spans="1:12" s="280" customFormat="1" ht="15.6">
      <c r="A1" s="406" t="s">
        <v>497</v>
      </c>
      <c r="B1" s="951"/>
      <c r="C1" s="951"/>
      <c r="D1" s="951"/>
      <c r="E1" s="951"/>
      <c r="F1" s="951"/>
      <c r="G1" s="1177"/>
      <c r="H1" s="1177"/>
      <c r="I1" s="1081"/>
      <c r="J1" s="951"/>
      <c r="K1" s="1179"/>
    </row>
    <row r="2" spans="1:12" s="280" customFormat="1" ht="15.6">
      <c r="A2" s="1180" t="s">
        <v>333</v>
      </c>
      <c r="B2" s="951"/>
      <c r="C2" s="951"/>
      <c r="D2" s="951"/>
      <c r="E2" s="951"/>
      <c r="F2" s="951"/>
      <c r="G2" s="951"/>
      <c r="H2" s="951"/>
      <c r="I2" s="1181"/>
      <c r="J2" s="1182"/>
      <c r="K2" s="1183"/>
      <c r="L2" s="540"/>
    </row>
    <row r="3" spans="1:12" s="280" customFormat="1">
      <c r="A3" s="290" t="s">
        <v>633</v>
      </c>
      <c r="B3" s="951"/>
      <c r="C3" s="951"/>
      <c r="D3" s="951"/>
      <c r="E3" s="951"/>
      <c r="F3" s="951"/>
      <c r="G3" s="951"/>
      <c r="H3" s="951"/>
      <c r="I3" s="1081"/>
      <c r="J3" s="1184"/>
      <c r="K3" s="1185"/>
      <c r="L3" s="541"/>
    </row>
    <row r="4" spans="1:12" s="280" customFormat="1">
      <c r="A4" s="296" t="s">
        <v>498</v>
      </c>
      <c r="B4" s="951"/>
      <c r="C4" s="951"/>
      <c r="D4" s="951"/>
      <c r="E4" s="951"/>
      <c r="F4" s="951"/>
      <c r="G4" s="951"/>
      <c r="H4" s="951"/>
      <c r="I4" s="1186"/>
      <c r="J4" s="951"/>
      <c r="K4" s="1184"/>
      <c r="L4" s="541"/>
    </row>
    <row r="5" spans="1:12" s="280" customFormat="1">
      <c r="A5" s="951"/>
      <c r="B5" s="951"/>
      <c r="C5" s="951"/>
      <c r="D5" s="951"/>
      <c r="E5" s="951"/>
      <c r="F5" s="951"/>
      <c r="G5" s="951"/>
      <c r="H5" s="951"/>
      <c r="I5" s="1081"/>
      <c r="J5" s="951"/>
      <c r="K5" s="1179"/>
    </row>
    <row r="6" spans="1:12" s="306" customFormat="1" ht="26.4">
      <c r="A6" s="294" t="s">
        <v>872</v>
      </c>
      <c r="B6" s="294"/>
      <c r="C6" s="294"/>
      <c r="D6" s="1187" t="s">
        <v>873</v>
      </c>
      <c r="E6" s="1187"/>
      <c r="F6" s="1187" t="s">
        <v>499</v>
      </c>
      <c r="G6" s="1188" t="s">
        <v>501</v>
      </c>
      <c r="H6" s="1188"/>
      <c r="I6" s="1189" t="s">
        <v>502</v>
      </c>
      <c r="J6" s="1190"/>
      <c r="K6" s="1191" t="s">
        <v>139</v>
      </c>
    </row>
    <row r="7" spans="1:12">
      <c r="A7" s="951"/>
      <c r="B7" s="951"/>
      <c r="C7" s="951"/>
      <c r="D7" s="951"/>
      <c r="E7" s="951"/>
      <c r="F7" s="951"/>
      <c r="G7" s="951"/>
      <c r="H7" s="951"/>
      <c r="I7" s="1081"/>
      <c r="J7" s="951"/>
      <c r="K7" s="1192"/>
    </row>
    <row r="8" spans="1:12" s="528" customFormat="1" ht="13.8">
      <c r="A8" s="1166">
        <v>12</v>
      </c>
      <c r="B8" s="1165"/>
      <c r="C8" s="1165"/>
      <c r="D8" s="1154"/>
      <c r="E8" s="1073"/>
      <c r="F8" s="1073" t="s">
        <v>832</v>
      </c>
      <c r="G8" s="1155"/>
      <c r="H8" s="1155"/>
      <c r="I8" s="1156"/>
      <c r="J8" s="529"/>
      <c r="K8" s="1193"/>
    </row>
    <row r="9" spans="1:12" ht="15">
      <c r="A9" s="1164"/>
      <c r="B9" s="1165"/>
      <c r="C9" s="1165"/>
      <c r="D9" s="1072"/>
      <c r="E9" s="1074"/>
      <c r="F9" s="1074"/>
      <c r="G9" s="1075"/>
      <c r="H9" s="1075"/>
      <c r="I9" s="1076"/>
      <c r="J9" s="951"/>
      <c r="K9" s="1194"/>
    </row>
    <row r="10" spans="1:12">
      <c r="A10" s="1159">
        <v>12</v>
      </c>
      <c r="B10" s="1159">
        <v>1</v>
      </c>
      <c r="C10" s="1159"/>
      <c r="D10" s="290"/>
      <c r="E10" s="290"/>
      <c r="F10" s="290" t="s">
        <v>771</v>
      </c>
      <c r="G10" s="951"/>
      <c r="H10" s="951"/>
      <c r="I10" s="1081"/>
      <c r="J10" s="951"/>
      <c r="K10" s="1194"/>
    </row>
    <row r="11" spans="1:12">
      <c r="A11" s="1159"/>
      <c r="B11" s="1159"/>
      <c r="C11" s="1159"/>
      <c r="D11" s="290"/>
      <c r="E11" s="290"/>
      <c r="F11" s="290"/>
      <c r="G11" s="951"/>
      <c r="H11" s="951"/>
      <c r="I11" s="1081"/>
      <c r="J11" s="951"/>
      <c r="K11" s="1194"/>
    </row>
    <row r="12" spans="1:12">
      <c r="A12" s="1159"/>
      <c r="B12" s="1159"/>
      <c r="C12" s="1159"/>
      <c r="D12" s="290"/>
      <c r="E12" s="290"/>
      <c r="F12" s="296" t="s">
        <v>773</v>
      </c>
      <c r="G12" s="951"/>
      <c r="H12" s="951"/>
      <c r="I12" s="1946"/>
      <c r="J12" s="1946"/>
      <c r="K12" s="1946"/>
    </row>
    <row r="13" spans="1:12">
      <c r="A13" s="1158"/>
      <c r="B13" s="1159"/>
      <c r="C13" s="1159"/>
      <c r="D13" s="290"/>
      <c r="E13" s="290"/>
      <c r="F13" s="290"/>
      <c r="G13" s="951"/>
      <c r="H13" s="951"/>
      <c r="I13" s="1081"/>
      <c r="J13" s="951"/>
      <c r="K13" s="1194"/>
    </row>
    <row r="14" spans="1:12">
      <c r="A14" s="1158">
        <v>12</v>
      </c>
      <c r="B14" s="1158" t="s">
        <v>540</v>
      </c>
      <c r="C14" s="1158" t="s">
        <v>540</v>
      </c>
      <c r="D14" s="296"/>
      <c r="E14" s="286" t="s">
        <v>885</v>
      </c>
      <c r="F14" s="1173" t="s">
        <v>1113</v>
      </c>
      <c r="G14" s="1077" t="s">
        <v>508</v>
      </c>
      <c r="H14" s="1077"/>
      <c r="I14" s="1080"/>
      <c r="J14" s="1077"/>
      <c r="K14" s="1195"/>
    </row>
    <row r="15" spans="1:12" s="1710" customFormat="1">
      <c r="A15" s="1650">
        <v>12</v>
      </c>
      <c r="B15" s="1650" t="s">
        <v>540</v>
      </c>
      <c r="C15" s="1650" t="s">
        <v>541</v>
      </c>
      <c r="D15" s="1752"/>
      <c r="E15" s="1651" t="s">
        <v>885</v>
      </c>
      <c r="F15" s="1677" t="s">
        <v>1113</v>
      </c>
      <c r="G15" s="1728" t="s">
        <v>1057</v>
      </c>
      <c r="H15" s="1728"/>
      <c r="I15" s="1753"/>
      <c r="J15" s="1754"/>
      <c r="K15" s="1755"/>
    </row>
    <row r="16" spans="1:12" s="1710" customFormat="1">
      <c r="A16" s="1650">
        <v>12</v>
      </c>
      <c r="B16" s="1650" t="s">
        <v>540</v>
      </c>
      <c r="C16" s="1650" t="s">
        <v>542</v>
      </c>
      <c r="D16" s="1752"/>
      <c r="E16" s="1651" t="s">
        <v>885</v>
      </c>
      <c r="F16" s="1677" t="s">
        <v>1113</v>
      </c>
      <c r="G16" s="1728" t="s">
        <v>1114</v>
      </c>
      <c r="H16" s="1728"/>
      <c r="I16" s="1753"/>
      <c r="J16" s="1754"/>
      <c r="K16" s="1755"/>
    </row>
    <row r="17" spans="1:11" s="1710" customFormat="1">
      <c r="A17" s="1650">
        <v>12</v>
      </c>
      <c r="B17" s="1650" t="s">
        <v>540</v>
      </c>
      <c r="C17" s="1650" t="s">
        <v>543</v>
      </c>
      <c r="D17" s="1752"/>
      <c r="E17" s="1651" t="s">
        <v>885</v>
      </c>
      <c r="F17" s="1677" t="s">
        <v>406</v>
      </c>
      <c r="G17" s="1728" t="s">
        <v>638</v>
      </c>
      <c r="H17" s="1728"/>
      <c r="I17" s="1753"/>
      <c r="J17" s="1754"/>
      <c r="K17" s="1755"/>
    </row>
    <row r="18" spans="1:11" s="1710" customFormat="1">
      <c r="A18" s="1650">
        <v>12</v>
      </c>
      <c r="B18" s="1650" t="s">
        <v>540</v>
      </c>
      <c r="C18" s="1650" t="s">
        <v>544</v>
      </c>
      <c r="D18" s="1752"/>
      <c r="E18" s="1651" t="s">
        <v>885</v>
      </c>
      <c r="F18" s="1651" t="s">
        <v>902</v>
      </c>
      <c r="G18" s="1728" t="s">
        <v>643</v>
      </c>
      <c r="H18" s="1728"/>
      <c r="I18" s="1756"/>
      <c r="J18" s="1754"/>
      <c r="K18" s="1755"/>
    </row>
    <row r="19" spans="1:11" s="1710" customFormat="1">
      <c r="A19" s="1650">
        <v>12</v>
      </c>
      <c r="B19" s="1650" t="s">
        <v>540</v>
      </c>
      <c r="C19" s="1650" t="s">
        <v>546</v>
      </c>
      <c r="D19" s="1752"/>
      <c r="E19" s="1651" t="s">
        <v>885</v>
      </c>
      <c r="F19" s="1757" t="s">
        <v>407</v>
      </c>
      <c r="G19" s="1728" t="s">
        <v>1112</v>
      </c>
      <c r="H19" s="1728"/>
      <c r="I19" s="1753"/>
      <c r="J19" s="1758"/>
      <c r="K19" s="1755"/>
    </row>
    <row r="20" spans="1:11" s="1710" customFormat="1">
      <c r="A20" s="1650">
        <v>12</v>
      </c>
      <c r="B20" s="1650" t="s">
        <v>540</v>
      </c>
      <c r="C20" s="1650" t="s">
        <v>936</v>
      </c>
      <c r="D20" s="1752"/>
      <c r="E20" s="1651" t="s">
        <v>885</v>
      </c>
      <c r="F20" s="1677" t="s">
        <v>935</v>
      </c>
      <c r="G20" s="1754" t="s">
        <v>123</v>
      </c>
      <c r="H20" s="1754"/>
      <c r="I20" s="1753"/>
      <c r="J20" s="1754"/>
      <c r="K20" s="1755"/>
    </row>
    <row r="21" spans="1:11" s="1710" customFormat="1">
      <c r="A21" s="1650">
        <v>12</v>
      </c>
      <c r="B21" s="1650" t="s">
        <v>540</v>
      </c>
      <c r="C21" s="1650" t="s">
        <v>937</v>
      </c>
      <c r="D21" s="1752"/>
      <c r="E21" s="1651" t="s">
        <v>885</v>
      </c>
      <c r="F21" s="1677" t="s">
        <v>401</v>
      </c>
      <c r="G21" s="1754" t="s">
        <v>123</v>
      </c>
      <c r="H21" s="1754"/>
      <c r="I21" s="1753"/>
      <c r="J21" s="1754"/>
      <c r="K21" s="1755"/>
    </row>
    <row r="22" spans="1:11" s="1710" customFormat="1">
      <c r="A22" s="1650">
        <v>12</v>
      </c>
      <c r="B22" s="1650" t="s">
        <v>540</v>
      </c>
      <c r="C22" s="1650" t="s">
        <v>938</v>
      </c>
      <c r="D22" s="1752"/>
      <c r="E22" s="1651" t="s">
        <v>885</v>
      </c>
      <c r="F22" s="1662" t="s">
        <v>300</v>
      </c>
      <c r="G22" s="1754" t="s">
        <v>125</v>
      </c>
      <c r="H22" s="1754"/>
      <c r="I22" s="1753"/>
      <c r="J22" s="1754"/>
      <c r="K22" s="1755"/>
    </row>
    <row r="23" spans="1:11" s="1710" customFormat="1">
      <c r="A23" s="1650">
        <v>12</v>
      </c>
      <c r="B23" s="1650" t="s">
        <v>540</v>
      </c>
      <c r="C23" s="1650" t="s">
        <v>941</v>
      </c>
      <c r="D23" s="1752"/>
      <c r="E23" s="1651" t="s">
        <v>885</v>
      </c>
      <c r="F23" s="1677" t="s">
        <v>1119</v>
      </c>
      <c r="G23" s="1754" t="s">
        <v>124</v>
      </c>
      <c r="H23" s="1754"/>
      <c r="I23" s="1753"/>
      <c r="J23" s="1754"/>
      <c r="K23" s="1755"/>
    </row>
    <row r="24" spans="1:11" s="1710" customFormat="1">
      <c r="A24" s="1650">
        <v>12</v>
      </c>
      <c r="B24" s="1650" t="s">
        <v>540</v>
      </c>
      <c r="C24" s="1650" t="s">
        <v>943</v>
      </c>
      <c r="D24" s="1752"/>
      <c r="E24" s="1651" t="s">
        <v>885</v>
      </c>
      <c r="F24" s="1758" t="s">
        <v>670</v>
      </c>
      <c r="G24" s="1754" t="s">
        <v>124</v>
      </c>
      <c r="H24" s="1754"/>
      <c r="I24" s="1753"/>
      <c r="J24" s="1754"/>
      <c r="K24" s="1755"/>
    </row>
    <row r="25" spans="1:11" s="1710" customFormat="1">
      <c r="A25" s="1650">
        <v>12</v>
      </c>
      <c r="B25" s="1650" t="s">
        <v>540</v>
      </c>
      <c r="C25" s="1650" t="s">
        <v>945</v>
      </c>
      <c r="D25" s="1752"/>
      <c r="E25" s="1651" t="s">
        <v>885</v>
      </c>
      <c r="F25" s="1677" t="s">
        <v>944</v>
      </c>
      <c r="G25" s="1754" t="s">
        <v>117</v>
      </c>
      <c r="H25" s="1754"/>
      <c r="I25" s="1753"/>
      <c r="J25" s="1754"/>
      <c r="K25" s="1755"/>
    </row>
    <row r="26" spans="1:11" s="1710" customFormat="1">
      <c r="A26" s="1650">
        <v>12</v>
      </c>
      <c r="B26" s="1650" t="s">
        <v>540</v>
      </c>
      <c r="C26" s="1650" t="s">
        <v>946</v>
      </c>
      <c r="D26" s="1752"/>
      <c r="E26" s="1651" t="s">
        <v>885</v>
      </c>
      <c r="F26" s="1677" t="s">
        <v>181</v>
      </c>
      <c r="G26" s="1754" t="s">
        <v>118</v>
      </c>
      <c r="H26" s="1754"/>
      <c r="I26" s="1753"/>
      <c r="J26" s="1754"/>
      <c r="K26" s="1755"/>
    </row>
    <row r="27" spans="1:11" s="1710" customFormat="1">
      <c r="A27" s="1650">
        <v>12</v>
      </c>
      <c r="B27" s="1650" t="s">
        <v>540</v>
      </c>
      <c r="C27" s="1650" t="s">
        <v>948</v>
      </c>
      <c r="D27" s="1752"/>
      <c r="E27" s="1651" t="s">
        <v>885</v>
      </c>
      <c r="F27" s="1677" t="s">
        <v>181</v>
      </c>
      <c r="G27" s="1754" t="s">
        <v>120</v>
      </c>
      <c r="H27" s="1754"/>
      <c r="I27" s="1753"/>
      <c r="J27" s="1754"/>
      <c r="K27" s="1755"/>
    </row>
    <row r="28" spans="1:11" s="1710" customFormat="1">
      <c r="A28" s="1650">
        <v>12</v>
      </c>
      <c r="B28" s="1650" t="s">
        <v>540</v>
      </c>
      <c r="C28" s="1650" t="s">
        <v>949</v>
      </c>
      <c r="D28" s="1752"/>
      <c r="E28" s="1651" t="s">
        <v>885</v>
      </c>
      <c r="F28" s="1677" t="s">
        <v>181</v>
      </c>
      <c r="G28" s="1754" t="s">
        <v>121</v>
      </c>
      <c r="H28" s="1754"/>
      <c r="I28" s="1753"/>
      <c r="J28" s="1754"/>
      <c r="K28" s="1755"/>
    </row>
    <row r="29" spans="1:11" s="1710" customFormat="1">
      <c r="A29" s="1650">
        <v>12</v>
      </c>
      <c r="B29" s="1650" t="s">
        <v>540</v>
      </c>
      <c r="C29" s="1650" t="s">
        <v>950</v>
      </c>
      <c r="D29" s="1752"/>
      <c r="E29" s="1651" t="s">
        <v>885</v>
      </c>
      <c r="F29" s="1677" t="s">
        <v>1002</v>
      </c>
      <c r="G29" s="1754" t="s">
        <v>118</v>
      </c>
      <c r="H29" s="1754"/>
      <c r="I29" s="1753"/>
      <c r="J29" s="1754"/>
      <c r="K29" s="1755"/>
    </row>
    <row r="30" spans="1:11" s="1710" customFormat="1">
      <c r="A30" s="1650">
        <v>12</v>
      </c>
      <c r="B30" s="1650" t="s">
        <v>540</v>
      </c>
      <c r="C30" s="1650" t="s">
        <v>952</v>
      </c>
      <c r="D30" s="1752"/>
      <c r="E30" s="1651" t="s">
        <v>885</v>
      </c>
      <c r="F30" s="1677" t="s">
        <v>1002</v>
      </c>
      <c r="G30" s="1754" t="s">
        <v>119</v>
      </c>
      <c r="H30" s="1754"/>
      <c r="I30" s="1753"/>
      <c r="J30" s="1754"/>
      <c r="K30" s="1755"/>
    </row>
    <row r="31" spans="1:11" s="1710" customFormat="1">
      <c r="A31" s="1650">
        <v>12</v>
      </c>
      <c r="B31" s="1650" t="s">
        <v>540</v>
      </c>
      <c r="C31" s="1650" t="s">
        <v>953</v>
      </c>
      <c r="D31" s="1752"/>
      <c r="E31" s="1651" t="s">
        <v>885</v>
      </c>
      <c r="F31" s="1677" t="s">
        <v>189</v>
      </c>
      <c r="G31" s="1754" t="s">
        <v>118</v>
      </c>
      <c r="H31" s="1754"/>
      <c r="I31" s="1753"/>
      <c r="J31" s="1754"/>
      <c r="K31" s="1755"/>
    </row>
    <row r="32" spans="1:11" s="1710" customFormat="1">
      <c r="A32" s="1650">
        <v>12</v>
      </c>
      <c r="B32" s="1650" t="s">
        <v>540</v>
      </c>
      <c r="C32" s="1650" t="s">
        <v>955</v>
      </c>
      <c r="D32" s="1752"/>
      <c r="E32" s="1651" t="s">
        <v>885</v>
      </c>
      <c r="F32" s="1677" t="s">
        <v>189</v>
      </c>
      <c r="G32" s="1754" t="s">
        <v>119</v>
      </c>
      <c r="H32" s="1754"/>
      <c r="I32" s="1753"/>
      <c r="J32" s="1754"/>
      <c r="K32" s="1755"/>
    </row>
    <row r="33" spans="1:11" s="1710" customFormat="1">
      <c r="A33" s="1650">
        <v>12</v>
      </c>
      <c r="B33" s="1650" t="s">
        <v>540</v>
      </c>
      <c r="C33" s="1650" t="s">
        <v>1123</v>
      </c>
      <c r="D33" s="1752"/>
      <c r="E33" s="1651" t="s">
        <v>885</v>
      </c>
      <c r="F33" s="1677" t="s">
        <v>191</v>
      </c>
      <c r="G33" s="1754" t="s">
        <v>118</v>
      </c>
      <c r="H33" s="1754"/>
      <c r="I33" s="1753"/>
      <c r="J33" s="1754"/>
      <c r="K33" s="1755"/>
    </row>
    <row r="34" spans="1:11" s="1710" customFormat="1">
      <c r="A34" s="1650">
        <v>12</v>
      </c>
      <c r="B34" s="1650" t="s">
        <v>540</v>
      </c>
      <c r="C34" s="1650" t="s">
        <v>1124</v>
      </c>
      <c r="D34" s="1752"/>
      <c r="E34" s="1651" t="s">
        <v>885</v>
      </c>
      <c r="F34" s="1677" t="s">
        <v>191</v>
      </c>
      <c r="G34" s="1754" t="s">
        <v>119</v>
      </c>
      <c r="H34" s="1754"/>
      <c r="I34" s="1753"/>
      <c r="J34" s="1754"/>
      <c r="K34" s="1755"/>
    </row>
    <row r="35" spans="1:11" s="1710" customFormat="1">
      <c r="A35" s="1650">
        <v>12</v>
      </c>
      <c r="B35" s="1650" t="s">
        <v>540</v>
      </c>
      <c r="C35" s="1650" t="s">
        <v>1125</v>
      </c>
      <c r="D35" s="1752"/>
      <c r="E35" s="1651" t="s">
        <v>885</v>
      </c>
      <c r="F35" s="1728" t="s">
        <v>200</v>
      </c>
      <c r="G35" s="1754" t="s">
        <v>118</v>
      </c>
      <c r="H35" s="1754"/>
      <c r="I35" s="1753"/>
      <c r="J35" s="1754"/>
      <c r="K35" s="1755"/>
    </row>
    <row r="36" spans="1:11" s="1710" customFormat="1">
      <c r="A36" s="1650">
        <v>12</v>
      </c>
      <c r="B36" s="1650" t="s">
        <v>540</v>
      </c>
      <c r="C36" s="1650" t="s">
        <v>1126</v>
      </c>
      <c r="D36" s="1752"/>
      <c r="E36" s="1651" t="s">
        <v>885</v>
      </c>
      <c r="F36" s="1728" t="s">
        <v>200</v>
      </c>
      <c r="G36" s="1754" t="s">
        <v>119</v>
      </c>
      <c r="H36" s="1754"/>
      <c r="I36" s="1753"/>
      <c r="J36" s="1754"/>
      <c r="K36" s="1755"/>
    </row>
    <row r="37" spans="1:11" s="1710" customFormat="1">
      <c r="A37" s="1650">
        <v>12</v>
      </c>
      <c r="B37" s="1650" t="s">
        <v>540</v>
      </c>
      <c r="C37" s="1650" t="s">
        <v>1127</v>
      </c>
      <c r="D37" s="1752"/>
      <c r="E37" s="1651" t="s">
        <v>885</v>
      </c>
      <c r="F37" s="1677" t="s">
        <v>208</v>
      </c>
      <c r="G37" s="1754" t="s">
        <v>118</v>
      </c>
      <c r="H37" s="1754"/>
      <c r="I37" s="1753"/>
      <c r="J37" s="1754"/>
      <c r="K37" s="1755"/>
    </row>
    <row r="38" spans="1:11" s="1710" customFormat="1">
      <c r="A38" s="1650">
        <v>12</v>
      </c>
      <c r="B38" s="1650" t="s">
        <v>540</v>
      </c>
      <c r="C38" s="1650" t="s">
        <v>1128</v>
      </c>
      <c r="D38" s="1752"/>
      <c r="E38" s="1651" t="s">
        <v>885</v>
      </c>
      <c r="F38" s="1677" t="s">
        <v>208</v>
      </c>
      <c r="G38" s="1754" t="s">
        <v>119</v>
      </c>
      <c r="H38" s="1754"/>
      <c r="I38" s="1753"/>
      <c r="J38" s="1754"/>
      <c r="K38" s="1755"/>
    </row>
    <row r="39" spans="1:11" s="1710" customFormat="1">
      <c r="A39" s="1650">
        <v>12</v>
      </c>
      <c r="B39" s="1650" t="s">
        <v>540</v>
      </c>
      <c r="C39" s="1650" t="s">
        <v>1129</v>
      </c>
      <c r="D39" s="1752"/>
      <c r="E39" s="1651" t="s">
        <v>885</v>
      </c>
      <c r="F39" s="1677" t="s">
        <v>209</v>
      </c>
      <c r="G39" s="1754" t="s">
        <v>954</v>
      </c>
      <c r="H39" s="1754"/>
      <c r="I39" s="1753"/>
      <c r="J39" s="1754"/>
      <c r="K39" s="1755"/>
    </row>
    <row r="40" spans="1:11" s="1710" customFormat="1">
      <c r="A40" s="1650">
        <v>12</v>
      </c>
      <c r="B40" s="1650" t="s">
        <v>540</v>
      </c>
      <c r="C40" s="1650" t="s">
        <v>743</v>
      </c>
      <c r="D40" s="1752"/>
      <c r="E40" s="1651" t="s">
        <v>885</v>
      </c>
      <c r="F40" s="1677" t="s">
        <v>217</v>
      </c>
      <c r="G40" s="1754" t="s">
        <v>122</v>
      </c>
      <c r="H40" s="1754"/>
      <c r="I40" s="1753"/>
      <c r="J40" s="1754"/>
      <c r="K40" s="1755"/>
    </row>
    <row r="41" spans="1:11" s="1710" customFormat="1">
      <c r="A41" s="1650">
        <v>12</v>
      </c>
      <c r="B41" s="1650" t="s">
        <v>540</v>
      </c>
      <c r="C41" s="1650" t="s">
        <v>744</v>
      </c>
      <c r="D41" s="1752"/>
      <c r="E41" s="1651" t="s">
        <v>885</v>
      </c>
      <c r="F41" s="1677" t="s">
        <v>217</v>
      </c>
      <c r="G41" s="1754" t="s">
        <v>118</v>
      </c>
      <c r="H41" s="1754"/>
      <c r="I41" s="1753"/>
      <c r="J41" s="1754"/>
      <c r="K41" s="1755"/>
    </row>
    <row r="42" spans="1:11" s="1710" customFormat="1">
      <c r="A42" s="1650">
        <v>12</v>
      </c>
      <c r="B42" s="1650" t="s">
        <v>540</v>
      </c>
      <c r="C42" s="1650" t="s">
        <v>745</v>
      </c>
      <c r="D42" s="1752"/>
      <c r="E42" s="1651" t="s">
        <v>885</v>
      </c>
      <c r="F42" s="1677" t="s">
        <v>223</v>
      </c>
      <c r="G42" s="1754" t="s">
        <v>118</v>
      </c>
      <c r="H42" s="1754"/>
      <c r="I42" s="1753"/>
      <c r="J42" s="1754"/>
      <c r="K42" s="1755"/>
    </row>
    <row r="43" spans="1:11" s="1710" customFormat="1">
      <c r="A43" s="1650">
        <v>12</v>
      </c>
      <c r="B43" s="1650" t="s">
        <v>540</v>
      </c>
      <c r="C43" s="1650" t="s">
        <v>746</v>
      </c>
      <c r="D43" s="1752"/>
      <c r="E43" s="1651" t="s">
        <v>885</v>
      </c>
      <c r="F43" s="1677" t="s">
        <v>223</v>
      </c>
      <c r="G43" s="1754" t="s">
        <v>119</v>
      </c>
      <c r="H43" s="1754"/>
      <c r="I43" s="1753"/>
      <c r="J43" s="1754"/>
      <c r="K43" s="1755"/>
    </row>
    <row r="44" spans="1:11" s="1710" customFormat="1">
      <c r="A44" s="1650">
        <v>12</v>
      </c>
      <c r="B44" s="1650" t="s">
        <v>540</v>
      </c>
      <c r="C44" s="1650" t="s">
        <v>747</v>
      </c>
      <c r="D44" s="1752"/>
      <c r="E44" s="1651" t="s">
        <v>885</v>
      </c>
      <c r="F44" s="1677" t="s">
        <v>957</v>
      </c>
      <c r="G44" s="1754" t="s">
        <v>126</v>
      </c>
      <c r="H44" s="1754"/>
      <c r="I44" s="1756"/>
      <c r="J44" s="1754"/>
      <c r="K44" s="1759"/>
    </row>
    <row r="45" spans="1:11" s="1710" customFormat="1">
      <c r="A45" s="1650"/>
      <c r="B45" s="1650"/>
      <c r="C45" s="1650"/>
      <c r="D45" s="1752"/>
      <c r="E45" s="1651"/>
      <c r="F45" s="1677"/>
      <c r="G45" s="1754"/>
      <c r="H45" s="1754"/>
      <c r="I45" s="1756"/>
      <c r="J45" s="1754"/>
      <c r="K45" s="1759"/>
    </row>
    <row r="46" spans="1:11" s="1707" customFormat="1" ht="13.8" thickBot="1">
      <c r="A46" s="1669"/>
      <c r="B46" s="1669"/>
      <c r="C46" s="1650"/>
      <c r="D46" s="1728"/>
      <c r="E46" s="1760" t="s">
        <v>103</v>
      </c>
      <c r="F46" s="1761"/>
      <c r="G46" s="1762"/>
      <c r="H46" s="1762"/>
      <c r="I46" s="1763"/>
      <c r="J46" s="1728"/>
      <c r="K46" s="1764"/>
    </row>
    <row r="47" spans="1:11" s="1710" customFormat="1" ht="13.8" thickTop="1">
      <c r="A47" s="1714"/>
      <c r="B47" s="1714"/>
      <c r="C47" s="1714"/>
      <c r="D47" s="1714"/>
      <c r="E47" s="1714"/>
      <c r="F47" s="1714"/>
      <c r="G47" s="1765"/>
      <c r="H47" s="1765"/>
      <c r="I47" s="1734"/>
      <c r="J47" s="1714"/>
      <c r="K47" s="1735"/>
    </row>
    <row r="48" spans="1:11" s="1710" customFormat="1">
      <c r="A48" s="1669"/>
      <c r="B48" s="1669"/>
      <c r="C48" s="1669"/>
      <c r="D48" s="1670"/>
      <c r="E48" s="1670"/>
      <c r="F48" s="1670" t="s">
        <v>774</v>
      </c>
      <c r="G48" s="1758"/>
      <c r="H48" s="1758"/>
      <c r="I48" s="1766"/>
      <c r="J48" s="1758"/>
      <c r="K48" s="1767"/>
    </row>
    <row r="49" spans="1:11" s="1710" customFormat="1">
      <c r="A49" s="1669"/>
      <c r="B49" s="1669"/>
      <c r="C49" s="1669"/>
      <c r="D49" s="1670"/>
      <c r="E49" s="1670"/>
      <c r="F49" s="1670"/>
      <c r="G49" s="1758"/>
      <c r="H49" s="1758"/>
      <c r="I49" s="1766"/>
      <c r="J49" s="1758"/>
      <c r="K49" s="1767"/>
    </row>
    <row r="50" spans="1:11" s="1710" customFormat="1">
      <c r="A50" s="1650">
        <v>12</v>
      </c>
      <c r="B50" s="1650" t="s">
        <v>541</v>
      </c>
      <c r="C50" s="1650" t="s">
        <v>540</v>
      </c>
      <c r="D50" s="1670"/>
      <c r="E50" s="1651" t="s">
        <v>885</v>
      </c>
      <c r="F50" s="1677" t="s">
        <v>406</v>
      </c>
      <c r="G50" s="1728" t="s">
        <v>1046</v>
      </c>
      <c r="H50" s="1728"/>
      <c r="I50" s="1654"/>
      <c r="J50" s="1758"/>
      <c r="K50" s="1755"/>
    </row>
    <row r="51" spans="1:11" s="1710" customFormat="1">
      <c r="A51" s="1650">
        <v>12</v>
      </c>
      <c r="B51" s="1650" t="s">
        <v>541</v>
      </c>
      <c r="C51" s="1650" t="s">
        <v>541</v>
      </c>
      <c r="D51" s="1670"/>
      <c r="E51" s="1651" t="s">
        <v>885</v>
      </c>
      <c r="F51" s="1677" t="s">
        <v>959</v>
      </c>
      <c r="G51" s="1754" t="s">
        <v>960</v>
      </c>
      <c r="H51" s="1754"/>
      <c r="I51" s="1654"/>
      <c r="J51" s="1758"/>
      <c r="K51" s="1755"/>
    </row>
    <row r="52" spans="1:11" s="1710" customFormat="1">
      <c r="A52" s="1650">
        <v>12</v>
      </c>
      <c r="B52" s="1650" t="s">
        <v>541</v>
      </c>
      <c r="C52" s="1650" t="s">
        <v>542</v>
      </c>
      <c r="D52" s="1670"/>
      <c r="E52" s="1651" t="s">
        <v>885</v>
      </c>
      <c r="F52" s="1677" t="s">
        <v>436</v>
      </c>
      <c r="G52" s="1728" t="s">
        <v>1115</v>
      </c>
      <c r="H52" s="1728"/>
      <c r="I52" s="1654"/>
      <c r="J52" s="1758"/>
      <c r="K52" s="1755"/>
    </row>
    <row r="53" spans="1:11" s="1710" customFormat="1">
      <c r="A53" s="1650">
        <v>12</v>
      </c>
      <c r="B53" s="1650" t="s">
        <v>541</v>
      </c>
      <c r="C53" s="1650" t="s">
        <v>543</v>
      </c>
      <c r="D53" s="1670"/>
      <c r="E53" s="1651" t="s">
        <v>885</v>
      </c>
      <c r="F53" s="1677" t="s">
        <v>438</v>
      </c>
      <c r="G53" s="1754" t="s">
        <v>127</v>
      </c>
      <c r="H53" s="1754"/>
      <c r="I53" s="1654"/>
      <c r="J53" s="1758"/>
      <c r="K53" s="1755"/>
    </row>
    <row r="54" spans="1:11" s="1710" customFormat="1">
      <c r="A54" s="1650">
        <v>12</v>
      </c>
      <c r="B54" s="1650" t="s">
        <v>541</v>
      </c>
      <c r="C54" s="1650" t="s">
        <v>544</v>
      </c>
      <c r="D54" s="1670"/>
      <c r="E54" s="1651" t="s">
        <v>885</v>
      </c>
      <c r="F54" s="1677" t="s">
        <v>969</v>
      </c>
      <c r="G54" s="1754" t="s">
        <v>970</v>
      </c>
      <c r="H54" s="1754"/>
      <c r="I54" s="1654"/>
      <c r="J54" s="1758"/>
      <c r="K54" s="1755"/>
    </row>
    <row r="55" spans="1:11" s="1710" customFormat="1">
      <c r="A55" s="1650">
        <v>12</v>
      </c>
      <c r="B55" s="1650" t="s">
        <v>541</v>
      </c>
      <c r="C55" s="1650" t="s">
        <v>546</v>
      </c>
      <c r="D55" s="1670"/>
      <c r="E55" s="1651" t="s">
        <v>885</v>
      </c>
      <c r="F55" s="1677" t="s">
        <v>128</v>
      </c>
      <c r="G55" s="1754" t="s">
        <v>963</v>
      </c>
      <c r="H55" s="1754"/>
      <c r="I55" s="1654"/>
      <c r="J55" s="1758"/>
      <c r="K55" s="1755"/>
    </row>
    <row r="56" spans="1:11" s="1710" customFormat="1">
      <c r="A56" s="1650">
        <v>12</v>
      </c>
      <c r="B56" s="1650" t="s">
        <v>541</v>
      </c>
      <c r="C56" s="1650" t="s">
        <v>936</v>
      </c>
      <c r="D56" s="1670"/>
      <c r="E56" s="1651" t="s">
        <v>885</v>
      </c>
      <c r="F56" s="1677" t="s">
        <v>463</v>
      </c>
      <c r="G56" s="1754" t="s">
        <v>129</v>
      </c>
      <c r="H56" s="1754"/>
      <c r="I56" s="1654"/>
      <c r="J56" s="1758"/>
      <c r="K56" s="1755"/>
    </row>
    <row r="57" spans="1:11" s="1710" customFormat="1">
      <c r="A57" s="1650">
        <v>12</v>
      </c>
      <c r="B57" s="1650" t="s">
        <v>541</v>
      </c>
      <c r="C57" s="1650" t="s">
        <v>937</v>
      </c>
      <c r="D57" s="1670"/>
      <c r="E57" s="1761" t="s">
        <v>885</v>
      </c>
      <c r="F57" s="1677" t="s">
        <v>130</v>
      </c>
      <c r="G57" s="1754" t="s">
        <v>963</v>
      </c>
      <c r="H57" s="1754"/>
      <c r="I57" s="1654"/>
      <c r="J57" s="1758"/>
      <c r="K57" s="1755"/>
    </row>
    <row r="58" spans="1:11" s="1710" customFormat="1">
      <c r="A58" s="1650">
        <v>12</v>
      </c>
      <c r="B58" s="1650" t="s">
        <v>541</v>
      </c>
      <c r="C58" s="1650" t="s">
        <v>938</v>
      </c>
      <c r="D58" s="1670"/>
      <c r="E58" s="1651" t="s">
        <v>885</v>
      </c>
      <c r="F58" s="1677" t="s">
        <v>484</v>
      </c>
      <c r="G58" s="1754" t="s">
        <v>131</v>
      </c>
      <c r="H58" s="1754"/>
      <c r="I58" s="1654"/>
      <c r="J58" s="1758"/>
      <c r="K58" s="1755"/>
    </row>
    <row r="59" spans="1:11" s="1710" customFormat="1">
      <c r="A59" s="1650">
        <v>12</v>
      </c>
      <c r="B59" s="1650" t="s">
        <v>541</v>
      </c>
      <c r="C59" s="1650" t="s">
        <v>941</v>
      </c>
      <c r="D59" s="1670"/>
      <c r="E59" s="1761" t="s">
        <v>885</v>
      </c>
      <c r="F59" s="1677" t="s">
        <v>964</v>
      </c>
      <c r="G59" s="1728" t="s">
        <v>1118</v>
      </c>
      <c r="H59" s="1728"/>
      <c r="I59" s="1654"/>
      <c r="J59" s="1758"/>
      <c r="K59" s="1755"/>
    </row>
    <row r="60" spans="1:11" s="1710" customFormat="1">
      <c r="A60" s="1650">
        <v>12</v>
      </c>
      <c r="B60" s="1650" t="s">
        <v>541</v>
      </c>
      <c r="C60" s="1650" t="s">
        <v>943</v>
      </c>
      <c r="D60" s="1670"/>
      <c r="E60" s="1651" t="s">
        <v>885</v>
      </c>
      <c r="F60" s="1677" t="s">
        <v>965</v>
      </c>
      <c r="G60" s="1754" t="s">
        <v>677</v>
      </c>
      <c r="H60" s="1754"/>
      <c r="I60" s="1654"/>
      <c r="J60" s="1758"/>
      <c r="K60" s="1755"/>
    </row>
    <row r="61" spans="1:11" s="1710" customFormat="1">
      <c r="A61" s="1650">
        <v>12</v>
      </c>
      <c r="B61" s="1650" t="s">
        <v>541</v>
      </c>
      <c r="C61" s="1650" t="s">
        <v>945</v>
      </c>
      <c r="D61" s="1670"/>
      <c r="E61" s="1761" t="s">
        <v>885</v>
      </c>
      <c r="F61" s="1677" t="s">
        <v>965</v>
      </c>
      <c r="G61" s="1754" t="s">
        <v>132</v>
      </c>
      <c r="H61" s="1754"/>
      <c r="I61" s="1654"/>
      <c r="J61" s="1758"/>
      <c r="K61" s="1755"/>
    </row>
    <row r="62" spans="1:11" s="1710" customFormat="1">
      <c r="A62" s="1650">
        <v>12</v>
      </c>
      <c r="B62" s="1650" t="s">
        <v>541</v>
      </c>
      <c r="C62" s="1650" t="s">
        <v>946</v>
      </c>
      <c r="D62" s="1670"/>
      <c r="E62" s="1651" t="s">
        <v>885</v>
      </c>
      <c r="F62" s="1677" t="s">
        <v>181</v>
      </c>
      <c r="G62" s="1728" t="s">
        <v>1116</v>
      </c>
      <c r="H62" s="1728"/>
      <c r="I62" s="1654"/>
      <c r="J62" s="1758"/>
      <c r="K62" s="1755"/>
    </row>
    <row r="63" spans="1:11" s="1710" customFormat="1">
      <c r="A63" s="1650">
        <v>12</v>
      </c>
      <c r="B63" s="1650" t="s">
        <v>541</v>
      </c>
      <c r="C63" s="1650" t="s">
        <v>948</v>
      </c>
      <c r="D63" s="1670"/>
      <c r="E63" s="1761" t="s">
        <v>885</v>
      </c>
      <c r="F63" s="1677" t="s">
        <v>181</v>
      </c>
      <c r="G63" s="1754" t="s">
        <v>133</v>
      </c>
      <c r="H63" s="1754"/>
      <c r="I63" s="1654"/>
      <c r="J63" s="1758"/>
      <c r="K63" s="1755"/>
    </row>
    <row r="64" spans="1:11" s="1710" customFormat="1">
      <c r="A64" s="1650">
        <v>12</v>
      </c>
      <c r="B64" s="1650" t="s">
        <v>541</v>
      </c>
      <c r="C64" s="1650" t="s">
        <v>949</v>
      </c>
      <c r="D64" s="1670"/>
      <c r="E64" s="1651" t="s">
        <v>885</v>
      </c>
      <c r="F64" s="1677" t="s">
        <v>1002</v>
      </c>
      <c r="G64" s="1754" t="s">
        <v>947</v>
      </c>
      <c r="H64" s="1754"/>
      <c r="I64" s="1654"/>
      <c r="J64" s="1758"/>
      <c r="K64" s="1755"/>
    </row>
    <row r="65" spans="1:11" s="1710" customFormat="1">
      <c r="A65" s="1650">
        <v>12</v>
      </c>
      <c r="B65" s="1650" t="s">
        <v>541</v>
      </c>
      <c r="C65" s="1650" t="s">
        <v>950</v>
      </c>
      <c r="D65" s="1670"/>
      <c r="E65" s="1761" t="s">
        <v>885</v>
      </c>
      <c r="F65" s="1677" t="s">
        <v>1002</v>
      </c>
      <c r="G65" s="1754" t="s">
        <v>133</v>
      </c>
      <c r="H65" s="1754"/>
      <c r="I65" s="1654"/>
      <c r="J65" s="1758"/>
      <c r="K65" s="1755"/>
    </row>
    <row r="66" spans="1:11" s="1710" customFormat="1">
      <c r="A66" s="1650">
        <v>12</v>
      </c>
      <c r="B66" s="1650" t="s">
        <v>541</v>
      </c>
      <c r="C66" s="1650" t="s">
        <v>952</v>
      </c>
      <c r="D66" s="1670"/>
      <c r="E66" s="1651" t="s">
        <v>885</v>
      </c>
      <c r="F66" s="1677" t="s">
        <v>189</v>
      </c>
      <c r="G66" s="1754" t="s">
        <v>285</v>
      </c>
      <c r="H66" s="1754"/>
      <c r="I66" s="1654"/>
      <c r="J66" s="1758"/>
      <c r="K66" s="1755"/>
    </row>
    <row r="67" spans="1:11" s="1710" customFormat="1">
      <c r="A67" s="1650">
        <v>12</v>
      </c>
      <c r="B67" s="1650" t="s">
        <v>541</v>
      </c>
      <c r="C67" s="1650" t="s">
        <v>953</v>
      </c>
      <c r="D67" s="1670"/>
      <c r="E67" s="1761" t="s">
        <v>885</v>
      </c>
      <c r="F67" s="1677" t="s">
        <v>189</v>
      </c>
      <c r="G67" s="1754" t="s">
        <v>133</v>
      </c>
      <c r="H67" s="1754"/>
      <c r="I67" s="1654"/>
      <c r="J67" s="1758"/>
      <c r="K67" s="1755"/>
    </row>
    <row r="68" spans="1:11" s="1710" customFormat="1">
      <c r="A68" s="1650">
        <v>12</v>
      </c>
      <c r="B68" s="1650" t="s">
        <v>541</v>
      </c>
      <c r="C68" s="1650" t="s">
        <v>955</v>
      </c>
      <c r="D68" s="1670"/>
      <c r="E68" s="1651" t="s">
        <v>885</v>
      </c>
      <c r="F68" s="1677" t="s">
        <v>191</v>
      </c>
      <c r="G68" s="1754" t="s">
        <v>133</v>
      </c>
      <c r="H68" s="1754"/>
      <c r="I68" s="1654"/>
      <c r="J68" s="1758"/>
      <c r="K68" s="1755"/>
    </row>
    <row r="69" spans="1:11" s="1710" customFormat="1">
      <c r="A69" s="1650">
        <v>12</v>
      </c>
      <c r="B69" s="1650" t="s">
        <v>541</v>
      </c>
      <c r="C69" s="1650" t="s">
        <v>1123</v>
      </c>
      <c r="D69" s="1670"/>
      <c r="E69" s="1761" t="s">
        <v>885</v>
      </c>
      <c r="F69" s="1677" t="s">
        <v>191</v>
      </c>
      <c r="G69" s="1728" t="s">
        <v>1117</v>
      </c>
      <c r="H69" s="1728"/>
      <c r="I69" s="1654"/>
      <c r="J69" s="1758"/>
      <c r="K69" s="1755"/>
    </row>
    <row r="70" spans="1:11" s="1710" customFormat="1">
      <c r="A70" s="1650">
        <v>12</v>
      </c>
      <c r="B70" s="1650" t="s">
        <v>541</v>
      </c>
      <c r="C70" s="1650" t="s">
        <v>1124</v>
      </c>
      <c r="D70" s="1670"/>
      <c r="E70" s="1651" t="s">
        <v>885</v>
      </c>
      <c r="F70" s="1728" t="s">
        <v>200</v>
      </c>
      <c r="G70" s="1754" t="s">
        <v>951</v>
      </c>
      <c r="H70" s="1754"/>
      <c r="I70" s="1654"/>
      <c r="J70" s="1758"/>
      <c r="K70" s="1755"/>
    </row>
    <row r="71" spans="1:11" s="1710" customFormat="1">
      <c r="A71" s="1650">
        <v>12</v>
      </c>
      <c r="B71" s="1650" t="s">
        <v>541</v>
      </c>
      <c r="C71" s="1650" t="s">
        <v>1125</v>
      </c>
      <c r="D71" s="1670"/>
      <c r="E71" s="1761" t="s">
        <v>885</v>
      </c>
      <c r="F71" s="1728" t="s">
        <v>200</v>
      </c>
      <c r="G71" s="1754" t="s">
        <v>133</v>
      </c>
      <c r="H71" s="1754"/>
      <c r="I71" s="1654"/>
      <c r="J71" s="1758"/>
      <c r="K71" s="1755"/>
    </row>
    <row r="72" spans="1:11" s="1710" customFormat="1">
      <c r="A72" s="1650">
        <v>12</v>
      </c>
      <c r="B72" s="1650" t="s">
        <v>541</v>
      </c>
      <c r="C72" s="1650" t="s">
        <v>1126</v>
      </c>
      <c r="D72" s="1670"/>
      <c r="E72" s="1651" t="s">
        <v>885</v>
      </c>
      <c r="F72" s="1677" t="s">
        <v>208</v>
      </c>
      <c r="G72" s="1754" t="s">
        <v>522</v>
      </c>
      <c r="H72" s="1754"/>
      <c r="I72" s="1654"/>
      <c r="J72" s="1758"/>
      <c r="K72" s="1755"/>
    </row>
    <row r="73" spans="1:11" s="1710" customFormat="1">
      <c r="A73" s="1650">
        <v>12</v>
      </c>
      <c r="B73" s="1650" t="s">
        <v>541</v>
      </c>
      <c r="C73" s="1650" t="s">
        <v>1127</v>
      </c>
      <c r="D73" s="1670"/>
      <c r="E73" s="1761" t="s">
        <v>885</v>
      </c>
      <c r="F73" s="1677" t="s">
        <v>208</v>
      </c>
      <c r="G73" s="1754" t="s">
        <v>133</v>
      </c>
      <c r="H73" s="1754"/>
      <c r="I73" s="1654"/>
      <c r="J73" s="1758"/>
      <c r="K73" s="1755"/>
    </row>
    <row r="74" spans="1:11" s="1710" customFormat="1">
      <c r="A74" s="1650">
        <v>12</v>
      </c>
      <c r="B74" s="1650" t="s">
        <v>541</v>
      </c>
      <c r="C74" s="1650" t="s">
        <v>1128</v>
      </c>
      <c r="D74" s="1670"/>
      <c r="E74" s="1651" t="s">
        <v>885</v>
      </c>
      <c r="F74" s="1677" t="s">
        <v>209</v>
      </c>
      <c r="G74" s="1728" t="s">
        <v>652</v>
      </c>
      <c r="H74" s="1728"/>
      <c r="I74" s="1654"/>
      <c r="J74" s="1758"/>
      <c r="K74" s="1755"/>
    </row>
    <row r="75" spans="1:11" s="1710" customFormat="1">
      <c r="A75" s="1650">
        <v>12</v>
      </c>
      <c r="B75" s="1650" t="s">
        <v>541</v>
      </c>
      <c r="C75" s="1650" t="s">
        <v>1129</v>
      </c>
      <c r="D75" s="1670"/>
      <c r="E75" s="1651" t="s">
        <v>885</v>
      </c>
      <c r="F75" s="1677" t="s">
        <v>217</v>
      </c>
      <c r="G75" s="1754" t="s">
        <v>134</v>
      </c>
      <c r="H75" s="1754"/>
      <c r="I75" s="1654"/>
      <c r="J75" s="1758"/>
      <c r="K75" s="1755"/>
    </row>
    <row r="76" spans="1:11" s="1710" customFormat="1">
      <c r="A76" s="1650">
        <v>12</v>
      </c>
      <c r="B76" s="1650" t="s">
        <v>541</v>
      </c>
      <c r="C76" s="1650" t="s">
        <v>743</v>
      </c>
      <c r="D76" s="1670"/>
      <c r="E76" s="1761" t="s">
        <v>885</v>
      </c>
      <c r="F76" s="1677" t="s">
        <v>217</v>
      </c>
      <c r="G76" s="1754" t="s">
        <v>135</v>
      </c>
      <c r="H76" s="1754"/>
      <c r="I76" s="1654"/>
      <c r="J76" s="1758"/>
      <c r="K76" s="1755"/>
    </row>
    <row r="77" spans="1:11" s="1710" customFormat="1">
      <c r="A77" s="1650">
        <v>12</v>
      </c>
      <c r="B77" s="1650" t="s">
        <v>541</v>
      </c>
      <c r="C77" s="1650" t="s">
        <v>744</v>
      </c>
      <c r="D77" s="1670"/>
      <c r="E77" s="1651" t="s">
        <v>885</v>
      </c>
      <c r="F77" s="1677" t="s">
        <v>217</v>
      </c>
      <c r="G77" s="1754" t="s">
        <v>133</v>
      </c>
      <c r="H77" s="1754"/>
      <c r="I77" s="1654"/>
      <c r="J77" s="1758"/>
      <c r="K77" s="1755"/>
    </row>
    <row r="78" spans="1:11" s="1710" customFormat="1">
      <c r="A78" s="1650">
        <v>12</v>
      </c>
      <c r="B78" s="1650" t="s">
        <v>541</v>
      </c>
      <c r="C78" s="1650" t="s">
        <v>745</v>
      </c>
      <c r="D78" s="1670"/>
      <c r="E78" s="1651" t="s">
        <v>885</v>
      </c>
      <c r="F78" s="1677" t="s">
        <v>223</v>
      </c>
      <c r="G78" s="1754" t="s">
        <v>956</v>
      </c>
      <c r="H78" s="1754"/>
      <c r="I78" s="1654"/>
      <c r="J78" s="1758"/>
      <c r="K78" s="1755"/>
    </row>
    <row r="79" spans="1:11" s="1710" customFormat="1">
      <c r="A79" s="1650">
        <v>12</v>
      </c>
      <c r="B79" s="1650" t="s">
        <v>541</v>
      </c>
      <c r="C79" s="1650" t="s">
        <v>746</v>
      </c>
      <c r="D79" s="1670"/>
      <c r="E79" s="1651" t="s">
        <v>885</v>
      </c>
      <c r="F79" s="1677" t="s">
        <v>227</v>
      </c>
      <c r="G79" s="1728" t="s">
        <v>275</v>
      </c>
      <c r="H79" s="1728"/>
      <c r="I79" s="1654"/>
      <c r="J79" s="1758"/>
      <c r="K79" s="1755"/>
    </row>
    <row r="80" spans="1:11" s="1710" customFormat="1">
      <c r="A80" s="1650">
        <v>12</v>
      </c>
      <c r="B80" s="1650" t="s">
        <v>541</v>
      </c>
      <c r="C80" s="1650" t="s">
        <v>747</v>
      </c>
      <c r="D80" s="1670"/>
      <c r="E80" s="1651" t="s">
        <v>885</v>
      </c>
      <c r="F80" s="1677" t="s">
        <v>136</v>
      </c>
      <c r="G80" s="1754" t="s">
        <v>137</v>
      </c>
      <c r="H80" s="1754"/>
      <c r="I80" s="1654"/>
      <c r="J80" s="1758"/>
      <c r="K80" s="1755"/>
    </row>
    <row r="81" spans="1:11" s="1710" customFormat="1">
      <c r="A81" s="1650"/>
      <c r="B81" s="1650"/>
      <c r="C81" s="1650"/>
      <c r="D81" s="1651"/>
      <c r="E81" s="1651"/>
      <c r="F81" s="1651"/>
      <c r="G81" s="1758"/>
      <c r="H81" s="1758"/>
      <c r="I81" s="1763"/>
      <c r="J81" s="1758"/>
      <c r="K81" s="1759"/>
    </row>
    <row r="82" spans="1:11" s="1707" customFormat="1" ht="13.8" thickBot="1">
      <c r="A82" s="1650"/>
      <c r="B82" s="1650"/>
      <c r="C82" s="1650"/>
      <c r="D82" s="1728"/>
      <c r="E82" s="1760" t="s">
        <v>102</v>
      </c>
      <c r="F82" s="1761"/>
      <c r="G82" s="1762"/>
      <c r="H82" s="1762"/>
      <c r="I82" s="1763"/>
      <c r="J82" s="1728"/>
      <c r="K82" s="1764"/>
    </row>
    <row r="83" spans="1:11" s="1710" customFormat="1" ht="13.8" thickTop="1">
      <c r="A83" s="1650"/>
      <c r="B83" s="1650"/>
      <c r="C83" s="1650"/>
      <c r="D83" s="1651"/>
      <c r="E83" s="1651"/>
      <c r="F83" s="1651"/>
      <c r="G83" s="1758"/>
      <c r="H83" s="1758"/>
      <c r="I83" s="1763"/>
      <c r="J83" s="1758"/>
      <c r="K83" s="1759"/>
    </row>
    <row r="84" spans="1:11" s="1710" customFormat="1">
      <c r="A84" s="1768">
        <v>12</v>
      </c>
      <c r="B84" s="1768" t="s">
        <v>542</v>
      </c>
      <c r="C84" s="1650"/>
      <c r="D84" s="1752"/>
      <c r="E84" s="1651"/>
      <c r="F84" s="1752" t="s">
        <v>958</v>
      </c>
      <c r="G84" s="1758"/>
      <c r="H84" s="1758"/>
      <c r="I84" s="1756"/>
      <c r="J84" s="1758"/>
      <c r="K84" s="1759"/>
    </row>
    <row r="85" spans="1:11" s="1710" customFormat="1">
      <c r="A85" s="1650"/>
      <c r="B85" s="1650"/>
      <c r="C85" s="1650"/>
      <c r="D85" s="1752"/>
      <c r="E85" s="1651"/>
      <c r="F85" s="1670"/>
      <c r="G85" s="1758"/>
      <c r="H85" s="1758"/>
      <c r="I85" s="1756"/>
      <c r="J85" s="1758"/>
      <c r="K85" s="1759"/>
    </row>
    <row r="86" spans="1:11" s="1773" customFormat="1" ht="26.4">
      <c r="A86" s="1689">
        <v>12</v>
      </c>
      <c r="B86" s="1689" t="s">
        <v>542</v>
      </c>
      <c r="C86" s="1689">
        <v>1</v>
      </c>
      <c r="D86" s="1769"/>
      <c r="E86" s="1651" t="s">
        <v>885</v>
      </c>
      <c r="F86" s="1769" t="s">
        <v>753</v>
      </c>
      <c r="G86" s="1769" t="s">
        <v>749</v>
      </c>
      <c r="H86" s="1769"/>
      <c r="I86" s="1770"/>
      <c r="J86" s="1771"/>
      <c r="K86" s="1772"/>
    </row>
    <row r="87" spans="1:11" s="1773" customFormat="1">
      <c r="A87" s="1689">
        <v>12</v>
      </c>
      <c r="B87" s="1689" t="s">
        <v>542</v>
      </c>
      <c r="C87" s="1689">
        <v>2</v>
      </c>
      <c r="D87" s="1769"/>
      <c r="E87" s="1651" t="s">
        <v>885</v>
      </c>
      <c r="F87" s="1769" t="s">
        <v>754</v>
      </c>
      <c r="G87" s="1769" t="s">
        <v>750</v>
      </c>
      <c r="H87" s="1769"/>
      <c r="I87" s="1770"/>
      <c r="J87" s="1771"/>
      <c r="K87" s="1772"/>
    </row>
    <row r="88" spans="1:11" s="1773" customFormat="1">
      <c r="A88" s="1689">
        <v>12</v>
      </c>
      <c r="B88" s="1689" t="s">
        <v>542</v>
      </c>
      <c r="C88" s="1689">
        <v>3</v>
      </c>
      <c r="D88" s="1769"/>
      <c r="E88" s="1651" t="s">
        <v>885</v>
      </c>
      <c r="F88" s="1769" t="s">
        <v>755</v>
      </c>
      <c r="G88" s="1769" t="s">
        <v>751</v>
      </c>
      <c r="H88" s="1769"/>
      <c r="I88" s="1770"/>
      <c r="J88" s="1771"/>
      <c r="K88" s="1772"/>
    </row>
    <row r="89" spans="1:11" s="1773" customFormat="1">
      <c r="A89" s="1689">
        <v>12</v>
      </c>
      <c r="B89" s="1689" t="s">
        <v>542</v>
      </c>
      <c r="C89" s="1689">
        <v>4</v>
      </c>
      <c r="D89" s="1769"/>
      <c r="E89" s="1651" t="s">
        <v>885</v>
      </c>
      <c r="F89" s="1769" t="s">
        <v>756</v>
      </c>
      <c r="G89" s="1769" t="s">
        <v>752</v>
      </c>
      <c r="H89" s="1769"/>
      <c r="I89" s="1770"/>
      <c r="J89" s="1771"/>
      <c r="K89" s="1772"/>
    </row>
    <row r="90" spans="1:11" s="1773" customFormat="1">
      <c r="A90" s="1689">
        <v>12</v>
      </c>
      <c r="B90" s="1689" t="s">
        <v>542</v>
      </c>
      <c r="C90" s="1689">
        <v>5</v>
      </c>
      <c r="D90" s="1769"/>
      <c r="E90" s="1651" t="s">
        <v>885</v>
      </c>
      <c r="F90" s="1769" t="s">
        <v>755</v>
      </c>
      <c r="G90" s="1662" t="s">
        <v>1120</v>
      </c>
      <c r="H90" s="1662"/>
      <c r="I90" s="1770"/>
      <c r="J90" s="1771"/>
      <c r="K90" s="1772"/>
    </row>
    <row r="91" spans="1:11" s="1773" customFormat="1">
      <c r="A91" s="1689"/>
      <c r="B91" s="1689"/>
      <c r="C91" s="1689"/>
      <c r="D91" s="1769"/>
      <c r="E91" s="1769"/>
      <c r="F91" s="1769"/>
      <c r="G91" s="1769"/>
      <c r="H91" s="1769"/>
      <c r="I91" s="1774"/>
      <c r="J91" s="1771"/>
      <c r="K91" s="1775"/>
    </row>
    <row r="92" spans="1:11" s="1707" customFormat="1" ht="13.8" thickBot="1">
      <c r="A92" s="1650"/>
      <c r="B92" s="1650"/>
      <c r="C92" s="1650"/>
      <c r="D92" s="1728"/>
      <c r="E92" s="1760" t="s">
        <v>101</v>
      </c>
      <c r="F92" s="1761"/>
      <c r="G92" s="1762"/>
      <c r="H92" s="1762"/>
      <c r="I92" s="1763"/>
      <c r="J92" s="1728"/>
      <c r="K92" s="1764"/>
    </row>
    <row r="93" spans="1:11" s="1710" customFormat="1" ht="13.8" thickTop="1">
      <c r="A93" s="1650"/>
      <c r="B93" s="1650"/>
      <c r="C93" s="1650"/>
      <c r="D93" s="1651"/>
      <c r="E93" s="1651"/>
      <c r="F93" s="1651"/>
      <c r="G93" s="1758"/>
      <c r="H93" s="1758"/>
      <c r="I93" s="1763"/>
      <c r="J93" s="1758"/>
      <c r="K93" s="1759"/>
    </row>
    <row r="94" spans="1:11" s="1710" customFormat="1">
      <c r="A94" s="1650"/>
      <c r="B94" s="1650"/>
      <c r="C94" s="1650"/>
      <c r="D94" s="1651"/>
      <c r="E94" s="1651"/>
      <c r="F94" s="1651"/>
      <c r="G94" s="1758"/>
      <c r="H94" s="1758"/>
      <c r="I94" s="1763"/>
      <c r="J94" s="1758"/>
      <c r="K94" s="1759"/>
    </row>
    <row r="95" spans="1:11" s="1710" customFormat="1">
      <c r="A95" s="1650"/>
      <c r="B95" s="1650"/>
      <c r="C95" s="1650"/>
      <c r="D95" s="1651"/>
      <c r="E95" s="1651"/>
      <c r="F95" s="1651"/>
      <c r="G95" s="1758"/>
      <c r="H95" s="1758"/>
      <c r="I95" s="1763"/>
      <c r="J95" s="1758"/>
      <c r="K95" s="1759"/>
    </row>
    <row r="96" spans="1:11" s="1741" customFormat="1">
      <c r="A96" s="1669">
        <v>12</v>
      </c>
      <c r="B96" s="1669" t="s">
        <v>543</v>
      </c>
      <c r="C96" s="1669"/>
      <c r="D96" s="1670"/>
      <c r="E96" s="1670"/>
      <c r="F96" s="1670" t="s">
        <v>772</v>
      </c>
      <c r="G96" s="1736"/>
      <c r="H96" s="1736"/>
      <c r="I96" s="1719"/>
      <c r="J96" s="1670"/>
      <c r="K96" s="1720"/>
    </row>
    <row r="97" spans="1:11" s="1741" customFormat="1">
      <c r="A97" s="1669"/>
      <c r="B97" s="1669"/>
      <c r="C97" s="1669"/>
      <c r="D97" s="1670"/>
      <c r="E97" s="1670"/>
      <c r="F97" s="1670"/>
      <c r="G97" s="1736"/>
      <c r="H97" s="1736"/>
      <c r="I97" s="1719"/>
      <c r="J97" s="1670"/>
      <c r="K97" s="1720"/>
    </row>
    <row r="98" spans="1:11" s="1710" customFormat="1">
      <c r="A98" s="1669"/>
      <c r="B98" s="1669"/>
      <c r="C98" s="1669"/>
      <c r="D98" s="1670"/>
      <c r="E98" s="1670"/>
      <c r="F98" s="1670" t="s">
        <v>775</v>
      </c>
      <c r="G98" s="1758"/>
      <c r="H98" s="1758"/>
      <c r="I98" s="1766"/>
      <c r="J98" s="1758"/>
      <c r="K98" s="1767"/>
    </row>
    <row r="99" spans="1:11" s="1710" customFormat="1">
      <c r="A99" s="1669"/>
      <c r="B99" s="1669"/>
      <c r="C99" s="1669"/>
      <c r="D99" s="1670"/>
      <c r="E99" s="1670"/>
      <c r="F99" s="1670"/>
      <c r="G99" s="1758"/>
      <c r="H99" s="1758"/>
      <c r="I99" s="1766"/>
      <c r="J99" s="1758"/>
      <c r="K99" s="1767"/>
    </row>
    <row r="100" spans="1:11" s="1710" customFormat="1">
      <c r="A100" s="1650">
        <v>12</v>
      </c>
      <c r="B100" s="1650" t="s">
        <v>543</v>
      </c>
      <c r="C100" s="1650" t="s">
        <v>540</v>
      </c>
      <c r="D100" s="1670"/>
      <c r="E100" s="1651" t="s">
        <v>885</v>
      </c>
      <c r="F100" s="1728" t="s">
        <v>405</v>
      </c>
      <c r="G100" s="1754" t="s">
        <v>508</v>
      </c>
      <c r="H100" s="1754"/>
      <c r="I100" s="1654"/>
      <c r="J100" s="1758"/>
      <c r="K100" s="1755"/>
    </row>
    <row r="101" spans="1:11" s="1710" customFormat="1">
      <c r="A101" s="1650">
        <v>12</v>
      </c>
      <c r="B101" s="1650" t="s">
        <v>543</v>
      </c>
      <c r="C101" s="1650" t="s">
        <v>541</v>
      </c>
      <c r="D101" s="1670"/>
      <c r="E101" s="1651" t="s">
        <v>885</v>
      </c>
      <c r="F101" s="1677" t="s">
        <v>944</v>
      </c>
      <c r="G101" s="1728" t="s">
        <v>1121</v>
      </c>
      <c r="H101" s="1728"/>
      <c r="I101" s="1654"/>
      <c r="J101" s="1758"/>
      <c r="K101" s="1755"/>
    </row>
    <row r="102" spans="1:11" s="1710" customFormat="1">
      <c r="A102" s="1650">
        <v>12</v>
      </c>
      <c r="B102" s="1650" t="s">
        <v>543</v>
      </c>
      <c r="C102" s="1650" t="s">
        <v>542</v>
      </c>
      <c r="D102" s="1670"/>
      <c r="E102" s="1651" t="s">
        <v>885</v>
      </c>
      <c r="F102" s="1677" t="s">
        <v>181</v>
      </c>
      <c r="G102" s="1728" t="s">
        <v>1116</v>
      </c>
      <c r="H102" s="1728"/>
      <c r="I102" s="1654"/>
      <c r="J102" s="1758"/>
      <c r="K102" s="1755"/>
    </row>
    <row r="103" spans="1:11" s="1710" customFormat="1">
      <c r="A103" s="1650">
        <v>12</v>
      </c>
      <c r="B103" s="1650" t="s">
        <v>543</v>
      </c>
      <c r="C103" s="1650" t="s">
        <v>543</v>
      </c>
      <c r="D103" s="1670"/>
      <c r="E103" s="1651" t="s">
        <v>885</v>
      </c>
      <c r="F103" s="1677" t="s">
        <v>1002</v>
      </c>
      <c r="G103" s="1754" t="s">
        <v>947</v>
      </c>
      <c r="H103" s="1754"/>
      <c r="I103" s="1654"/>
      <c r="J103" s="1758"/>
      <c r="K103" s="1755"/>
    </row>
    <row r="104" spans="1:11" s="1710" customFormat="1">
      <c r="A104" s="1650">
        <v>12</v>
      </c>
      <c r="B104" s="1650" t="s">
        <v>543</v>
      </c>
      <c r="C104" s="1650" t="s">
        <v>544</v>
      </c>
      <c r="D104" s="1670"/>
      <c r="E104" s="1651" t="s">
        <v>885</v>
      </c>
      <c r="F104" s="1677" t="s">
        <v>189</v>
      </c>
      <c r="G104" s="1754" t="s">
        <v>285</v>
      </c>
      <c r="H104" s="1754"/>
      <c r="I104" s="1654"/>
      <c r="J104" s="1758"/>
      <c r="K104" s="1755"/>
    </row>
    <row r="105" spans="1:11" s="1710" customFormat="1">
      <c r="A105" s="1650">
        <v>12</v>
      </c>
      <c r="B105" s="1650" t="s">
        <v>543</v>
      </c>
      <c r="C105" s="1650" t="s">
        <v>546</v>
      </c>
      <c r="D105" s="1670"/>
      <c r="E105" s="1651" t="s">
        <v>885</v>
      </c>
      <c r="F105" s="1677" t="s">
        <v>191</v>
      </c>
      <c r="G105" s="1776" t="s">
        <v>1122</v>
      </c>
      <c r="H105" s="1776"/>
      <c r="I105" s="1654"/>
      <c r="J105" s="1758"/>
      <c r="K105" s="1755"/>
    </row>
    <row r="106" spans="1:11" s="1710" customFormat="1">
      <c r="A106" s="1650">
        <v>12</v>
      </c>
      <c r="B106" s="1650" t="s">
        <v>543</v>
      </c>
      <c r="C106" s="1650" t="s">
        <v>936</v>
      </c>
      <c r="D106" s="1670"/>
      <c r="E106" s="1651" t="s">
        <v>885</v>
      </c>
      <c r="F106" s="1728" t="s">
        <v>200</v>
      </c>
      <c r="G106" s="1754" t="s">
        <v>951</v>
      </c>
      <c r="H106" s="1754"/>
      <c r="I106" s="1654"/>
      <c r="J106" s="1758"/>
      <c r="K106" s="1755"/>
    </row>
    <row r="107" spans="1:11" s="1710" customFormat="1">
      <c r="A107" s="1650">
        <v>12</v>
      </c>
      <c r="B107" s="1650" t="s">
        <v>543</v>
      </c>
      <c r="C107" s="1650" t="s">
        <v>937</v>
      </c>
      <c r="D107" s="1670"/>
      <c r="E107" s="1651" t="s">
        <v>885</v>
      </c>
      <c r="F107" s="1677" t="s">
        <v>208</v>
      </c>
      <c r="G107" s="1754" t="s">
        <v>522</v>
      </c>
      <c r="H107" s="1754"/>
      <c r="I107" s="1654"/>
      <c r="J107" s="1758"/>
      <c r="K107" s="1755"/>
    </row>
    <row r="108" spans="1:11" s="1710" customFormat="1">
      <c r="A108" s="1650">
        <v>12</v>
      </c>
      <c r="B108" s="1650" t="s">
        <v>543</v>
      </c>
      <c r="C108" s="1650" t="s">
        <v>938</v>
      </c>
      <c r="D108" s="1670"/>
      <c r="E108" s="1651" t="s">
        <v>885</v>
      </c>
      <c r="F108" s="1677" t="s">
        <v>209</v>
      </c>
      <c r="G108" s="1776" t="s">
        <v>523</v>
      </c>
      <c r="H108" s="1776"/>
      <c r="I108" s="1654"/>
      <c r="J108" s="1758"/>
      <c r="K108" s="1755"/>
    </row>
    <row r="109" spans="1:11" s="1710" customFormat="1">
      <c r="A109" s="1650">
        <v>12</v>
      </c>
      <c r="B109" s="1650" t="s">
        <v>543</v>
      </c>
      <c r="C109" s="1650" t="s">
        <v>941</v>
      </c>
      <c r="D109" s="1670"/>
      <c r="E109" s="1651" t="s">
        <v>885</v>
      </c>
      <c r="F109" s="1677" t="s">
        <v>223</v>
      </c>
      <c r="G109" s="1754" t="s">
        <v>956</v>
      </c>
      <c r="H109" s="1754"/>
      <c r="I109" s="1654"/>
      <c r="J109" s="1758"/>
      <c r="K109" s="1755"/>
    </row>
    <row r="110" spans="1:11" s="1710" customFormat="1">
      <c r="A110" s="1650">
        <v>12</v>
      </c>
      <c r="B110" s="1650" t="s">
        <v>543</v>
      </c>
      <c r="C110" s="1650" t="s">
        <v>943</v>
      </c>
      <c r="D110" s="1670"/>
      <c r="E110" s="1651" t="s">
        <v>885</v>
      </c>
      <c r="F110" s="1677" t="s">
        <v>407</v>
      </c>
      <c r="G110" s="1754" t="s">
        <v>408</v>
      </c>
      <c r="H110" s="1754"/>
      <c r="I110" s="1654"/>
      <c r="J110" s="1758"/>
      <c r="K110" s="1755"/>
    </row>
    <row r="111" spans="1:11" s="1710" customFormat="1">
      <c r="A111" s="1650">
        <v>12</v>
      </c>
      <c r="B111" s="1650" t="s">
        <v>543</v>
      </c>
      <c r="C111" s="1650" t="s">
        <v>945</v>
      </c>
      <c r="D111" s="1670"/>
      <c r="E111" s="1651" t="s">
        <v>885</v>
      </c>
      <c r="F111" s="1677" t="s">
        <v>939</v>
      </c>
      <c r="G111" s="1754" t="s">
        <v>940</v>
      </c>
      <c r="H111" s="1754"/>
      <c r="I111" s="1654"/>
      <c r="J111" s="1758"/>
      <c r="K111" s="1755"/>
    </row>
    <row r="112" spans="1:11" s="1710" customFormat="1">
      <c r="A112" s="1650">
        <v>12</v>
      </c>
      <c r="B112" s="1650" t="s">
        <v>543</v>
      </c>
      <c r="C112" s="1650" t="s">
        <v>946</v>
      </c>
      <c r="D112" s="1670"/>
      <c r="E112" s="1651" t="s">
        <v>885</v>
      </c>
      <c r="F112" s="1677" t="s">
        <v>229</v>
      </c>
      <c r="G112" s="1754" t="s">
        <v>230</v>
      </c>
      <c r="H112" s="1754"/>
      <c r="I112" s="1654"/>
      <c r="J112" s="1758"/>
      <c r="K112" s="1755"/>
    </row>
    <row r="113" spans="1:11" s="1710" customFormat="1">
      <c r="A113" s="1650">
        <v>12</v>
      </c>
      <c r="B113" s="1650" t="s">
        <v>543</v>
      </c>
      <c r="C113" s="1650" t="s">
        <v>948</v>
      </c>
      <c r="D113" s="1670"/>
      <c r="E113" s="1651" t="s">
        <v>885</v>
      </c>
      <c r="F113" s="1677" t="s">
        <v>942</v>
      </c>
      <c r="G113" s="1754" t="s">
        <v>966</v>
      </c>
      <c r="H113" s="1754"/>
      <c r="I113" s="1777"/>
      <c r="J113" s="1758"/>
      <c r="K113" s="1755"/>
    </row>
    <row r="114" spans="1:11" s="1710" customFormat="1">
      <c r="A114" s="1650"/>
      <c r="B114" s="1650"/>
      <c r="C114" s="1650"/>
      <c r="D114" s="1670"/>
      <c r="E114" s="1651"/>
      <c r="F114" s="1677"/>
      <c r="G114" s="1754"/>
      <c r="H114" s="1754"/>
      <c r="I114" s="1766"/>
      <c r="J114" s="1758"/>
      <c r="K114" s="1767"/>
    </row>
    <row r="115" spans="1:11" s="1710" customFormat="1">
      <c r="A115" s="1650"/>
      <c r="B115" s="1650"/>
      <c r="C115" s="1650"/>
      <c r="D115" s="1651"/>
      <c r="E115" s="1651"/>
      <c r="F115" s="1651"/>
      <c r="G115" s="1758"/>
      <c r="H115" s="1758"/>
      <c r="I115" s="1763"/>
      <c r="J115" s="1758"/>
      <c r="K115" s="1759"/>
    </row>
    <row r="116" spans="1:11" s="1707" customFormat="1" ht="13.8" thickBot="1">
      <c r="A116" s="1650"/>
      <c r="B116" s="1650"/>
      <c r="C116" s="1650"/>
      <c r="D116" s="1728"/>
      <c r="E116" s="1760" t="s">
        <v>100</v>
      </c>
      <c r="F116" s="1761"/>
      <c r="G116" s="1762"/>
      <c r="H116" s="1762"/>
      <c r="I116" s="1763"/>
      <c r="J116" s="1728"/>
      <c r="K116" s="1764"/>
    </row>
    <row r="117" spans="1:11" s="1707" customFormat="1" ht="13.8" thickTop="1">
      <c r="A117" s="1650"/>
      <c r="B117" s="1650"/>
      <c r="C117" s="1650"/>
      <c r="D117" s="1728"/>
      <c r="E117" s="1760"/>
      <c r="F117" s="1761"/>
      <c r="G117" s="1762"/>
      <c r="H117" s="1762"/>
      <c r="I117" s="1763"/>
      <c r="J117" s="1728"/>
      <c r="K117" s="1778"/>
    </row>
    <row r="118" spans="1:11" s="1710" customFormat="1">
      <c r="A118" s="1650"/>
      <c r="B118" s="1650"/>
      <c r="C118" s="1650"/>
      <c r="D118" s="1651"/>
      <c r="E118" s="1651"/>
      <c r="F118" s="1651"/>
      <c r="G118" s="1758"/>
      <c r="H118" s="1758"/>
      <c r="I118" s="1763"/>
      <c r="J118" s="1758"/>
      <c r="K118" s="1759"/>
    </row>
    <row r="119" spans="1:11" s="1741" customFormat="1">
      <c r="A119" s="1669">
        <v>12</v>
      </c>
      <c r="B119" s="1669">
        <v>5</v>
      </c>
      <c r="C119" s="1669"/>
      <c r="D119" s="1670"/>
      <c r="E119" s="1670"/>
      <c r="F119" s="1670" t="s">
        <v>776</v>
      </c>
      <c r="G119" s="1736"/>
      <c r="H119" s="1736"/>
      <c r="I119" s="1719"/>
      <c r="J119" s="1670"/>
      <c r="K119" s="1720"/>
    </row>
    <row r="120" spans="1:11" s="1710" customFormat="1">
      <c r="A120" s="1669"/>
      <c r="B120" s="1669"/>
      <c r="C120" s="1669"/>
      <c r="D120" s="1670"/>
      <c r="E120" s="1670"/>
      <c r="F120" s="1670"/>
      <c r="G120" s="1758"/>
      <c r="H120" s="1758"/>
      <c r="I120" s="1766"/>
      <c r="J120" s="1758"/>
      <c r="K120" s="1767"/>
    </row>
    <row r="121" spans="1:11" s="1710" customFormat="1">
      <c r="A121" s="1650">
        <v>12</v>
      </c>
      <c r="B121" s="1650" t="s">
        <v>544</v>
      </c>
      <c r="C121" s="1650" t="s">
        <v>540</v>
      </c>
      <c r="D121" s="1651"/>
      <c r="E121" s="1651" t="s">
        <v>885</v>
      </c>
      <c r="F121" s="1677" t="s">
        <v>406</v>
      </c>
      <c r="G121" s="1728" t="s">
        <v>1046</v>
      </c>
      <c r="H121" s="1728"/>
      <c r="I121" s="1654"/>
      <c r="J121" s="1758"/>
      <c r="K121" s="1755"/>
    </row>
    <row r="122" spans="1:11" s="1710" customFormat="1">
      <c r="A122" s="1650">
        <v>12</v>
      </c>
      <c r="B122" s="1650" t="s">
        <v>544</v>
      </c>
      <c r="C122" s="1650" t="s">
        <v>541</v>
      </c>
      <c r="D122" s="1651"/>
      <c r="E122" s="1651" t="s">
        <v>885</v>
      </c>
      <c r="F122" s="1677" t="s">
        <v>959</v>
      </c>
      <c r="G122" s="1754" t="s">
        <v>960</v>
      </c>
      <c r="H122" s="1754"/>
      <c r="I122" s="1654"/>
      <c r="J122" s="1758"/>
      <c r="K122" s="1755"/>
    </row>
    <row r="123" spans="1:11" s="1710" customFormat="1">
      <c r="A123" s="1650">
        <v>12</v>
      </c>
      <c r="B123" s="1650" t="s">
        <v>544</v>
      </c>
      <c r="C123" s="1650" t="s">
        <v>542</v>
      </c>
      <c r="D123" s="1651"/>
      <c r="E123" s="1651" t="s">
        <v>885</v>
      </c>
      <c r="F123" s="1677" t="s">
        <v>961</v>
      </c>
      <c r="G123" s="1754" t="s">
        <v>962</v>
      </c>
      <c r="H123" s="1754"/>
      <c r="I123" s="1654"/>
      <c r="J123" s="1758"/>
      <c r="K123" s="1755"/>
    </row>
    <row r="124" spans="1:11" s="1710" customFormat="1">
      <c r="A124" s="1650">
        <v>12</v>
      </c>
      <c r="B124" s="1650" t="s">
        <v>544</v>
      </c>
      <c r="C124" s="1650" t="s">
        <v>543</v>
      </c>
      <c r="D124" s="1651"/>
      <c r="E124" s="1651" t="s">
        <v>885</v>
      </c>
      <c r="F124" s="1677" t="s">
        <v>463</v>
      </c>
      <c r="G124" s="1754" t="s">
        <v>963</v>
      </c>
      <c r="H124" s="1754"/>
      <c r="I124" s="1654"/>
      <c r="J124" s="1758"/>
      <c r="K124" s="1755"/>
    </row>
    <row r="125" spans="1:11" s="1710" customFormat="1">
      <c r="A125" s="1650">
        <v>12</v>
      </c>
      <c r="B125" s="1650" t="s">
        <v>544</v>
      </c>
      <c r="C125" s="1650" t="s">
        <v>544</v>
      </c>
      <c r="D125" s="1651"/>
      <c r="E125" s="1651" t="s">
        <v>885</v>
      </c>
      <c r="F125" s="1677" t="s">
        <v>484</v>
      </c>
      <c r="G125" s="1754" t="s">
        <v>963</v>
      </c>
      <c r="H125" s="1754"/>
      <c r="I125" s="1654"/>
      <c r="J125" s="1758"/>
      <c r="K125" s="1755"/>
    </row>
    <row r="126" spans="1:11" s="1710" customFormat="1">
      <c r="A126" s="1650">
        <v>12</v>
      </c>
      <c r="B126" s="1650" t="s">
        <v>544</v>
      </c>
      <c r="C126" s="1650" t="s">
        <v>546</v>
      </c>
      <c r="D126" s="1651"/>
      <c r="E126" s="1651" t="s">
        <v>885</v>
      </c>
      <c r="F126" s="1677" t="s">
        <v>181</v>
      </c>
      <c r="G126" s="1728" t="s">
        <v>1116</v>
      </c>
      <c r="H126" s="1728"/>
      <c r="I126" s="1654"/>
      <c r="J126" s="1758"/>
      <c r="K126" s="1755"/>
    </row>
    <row r="127" spans="1:11" s="1710" customFormat="1">
      <c r="A127" s="1650">
        <v>12</v>
      </c>
      <c r="B127" s="1650" t="s">
        <v>544</v>
      </c>
      <c r="C127" s="1650" t="s">
        <v>936</v>
      </c>
      <c r="D127" s="1651"/>
      <c r="E127" s="1651" t="s">
        <v>885</v>
      </c>
      <c r="F127" s="1677" t="s">
        <v>1002</v>
      </c>
      <c r="G127" s="1754" t="s">
        <v>947</v>
      </c>
      <c r="H127" s="1754"/>
      <c r="I127" s="1654"/>
      <c r="J127" s="1758"/>
      <c r="K127" s="1755"/>
    </row>
    <row r="128" spans="1:11" s="1710" customFormat="1">
      <c r="A128" s="1650">
        <v>12</v>
      </c>
      <c r="B128" s="1650" t="s">
        <v>544</v>
      </c>
      <c r="C128" s="1650" t="s">
        <v>937</v>
      </c>
      <c r="D128" s="1651"/>
      <c r="E128" s="1651" t="s">
        <v>885</v>
      </c>
      <c r="F128" s="1677" t="s">
        <v>189</v>
      </c>
      <c r="G128" s="1754" t="s">
        <v>285</v>
      </c>
      <c r="H128" s="1754"/>
      <c r="I128" s="1654"/>
      <c r="J128" s="1758"/>
      <c r="K128" s="1755"/>
    </row>
    <row r="129" spans="1:11" s="1710" customFormat="1">
      <c r="A129" s="1650">
        <v>12</v>
      </c>
      <c r="B129" s="1650" t="s">
        <v>544</v>
      </c>
      <c r="C129" s="1650" t="s">
        <v>938</v>
      </c>
      <c r="D129" s="1651"/>
      <c r="E129" s="1651" t="s">
        <v>885</v>
      </c>
      <c r="F129" s="1677" t="s">
        <v>191</v>
      </c>
      <c r="G129" s="1776" t="s">
        <v>1122</v>
      </c>
      <c r="H129" s="1776"/>
      <c r="I129" s="1654"/>
      <c r="J129" s="1758"/>
      <c r="K129" s="1755"/>
    </row>
    <row r="130" spans="1:11" s="1710" customFormat="1">
      <c r="A130" s="1650">
        <v>12</v>
      </c>
      <c r="B130" s="1650" t="s">
        <v>544</v>
      </c>
      <c r="C130" s="1650" t="s">
        <v>941</v>
      </c>
      <c r="D130" s="1651"/>
      <c r="E130" s="1651" t="s">
        <v>885</v>
      </c>
      <c r="F130" s="1728" t="s">
        <v>200</v>
      </c>
      <c r="G130" s="1754" t="s">
        <v>951</v>
      </c>
      <c r="H130" s="1754"/>
      <c r="I130" s="1654"/>
      <c r="J130" s="1758"/>
      <c r="K130" s="1755"/>
    </row>
    <row r="131" spans="1:11" s="1710" customFormat="1">
      <c r="A131" s="1650">
        <v>12</v>
      </c>
      <c r="B131" s="1650" t="s">
        <v>544</v>
      </c>
      <c r="C131" s="1650" t="s">
        <v>943</v>
      </c>
      <c r="D131" s="1651"/>
      <c r="E131" s="1651" t="s">
        <v>885</v>
      </c>
      <c r="F131" s="1677" t="s">
        <v>208</v>
      </c>
      <c r="G131" s="1754" t="s">
        <v>522</v>
      </c>
      <c r="H131" s="1754"/>
      <c r="I131" s="1654"/>
      <c r="J131" s="1758"/>
      <c r="K131" s="1755"/>
    </row>
    <row r="132" spans="1:11" s="1710" customFormat="1">
      <c r="A132" s="1650">
        <v>12</v>
      </c>
      <c r="B132" s="1650" t="s">
        <v>544</v>
      </c>
      <c r="C132" s="1650" t="s">
        <v>945</v>
      </c>
      <c r="D132" s="1651"/>
      <c r="E132" s="1651" t="s">
        <v>885</v>
      </c>
      <c r="F132" s="1677" t="s">
        <v>209</v>
      </c>
      <c r="G132" s="1776" t="s">
        <v>523</v>
      </c>
      <c r="H132" s="1776"/>
      <c r="I132" s="1654"/>
      <c r="J132" s="1758"/>
      <c r="K132" s="1755"/>
    </row>
    <row r="133" spans="1:11" s="1710" customFormat="1">
      <c r="A133" s="1650">
        <v>12</v>
      </c>
      <c r="B133" s="1650" t="s">
        <v>544</v>
      </c>
      <c r="C133" s="1650" t="s">
        <v>946</v>
      </c>
      <c r="D133" s="1651"/>
      <c r="E133" s="1651" t="s">
        <v>885</v>
      </c>
      <c r="F133" s="1677" t="s">
        <v>223</v>
      </c>
      <c r="G133" s="1754" t="s">
        <v>956</v>
      </c>
      <c r="H133" s="1754"/>
      <c r="I133" s="1654"/>
      <c r="J133" s="1758"/>
      <c r="K133" s="1755"/>
    </row>
    <row r="134" spans="1:11" s="1710" customFormat="1">
      <c r="A134" s="1650">
        <v>12</v>
      </c>
      <c r="B134" s="1650" t="s">
        <v>544</v>
      </c>
      <c r="C134" s="1650" t="s">
        <v>948</v>
      </c>
      <c r="D134" s="1651"/>
      <c r="E134" s="1651" t="s">
        <v>885</v>
      </c>
      <c r="F134" s="1677" t="s">
        <v>965</v>
      </c>
      <c r="G134" s="1754" t="s">
        <v>677</v>
      </c>
      <c r="H134" s="1754"/>
      <c r="I134" s="1654"/>
      <c r="J134" s="1758"/>
      <c r="K134" s="1755"/>
    </row>
    <row r="135" spans="1:11" s="1710" customFormat="1">
      <c r="A135" s="1650"/>
      <c r="B135" s="1669"/>
      <c r="C135" s="1669"/>
      <c r="D135" s="1670"/>
      <c r="E135" s="1670"/>
      <c r="F135" s="1670"/>
      <c r="G135" s="1758"/>
      <c r="H135" s="1758"/>
      <c r="I135" s="1766"/>
      <c r="J135" s="1758"/>
      <c r="K135" s="1767"/>
    </row>
    <row r="136" spans="1:11" s="1710" customFormat="1">
      <c r="A136" s="1650"/>
      <c r="B136" s="1669"/>
      <c r="C136" s="1669"/>
      <c r="D136" s="1670"/>
      <c r="E136" s="1670"/>
      <c r="F136" s="1670"/>
      <c r="G136" s="1758"/>
      <c r="H136" s="1758"/>
      <c r="I136" s="1766"/>
      <c r="J136" s="1758"/>
      <c r="K136" s="1767"/>
    </row>
    <row r="137" spans="1:11" s="1707" customFormat="1" ht="13.8" thickBot="1">
      <c r="A137" s="1650"/>
      <c r="B137" s="1650"/>
      <c r="C137" s="1650"/>
      <c r="D137" s="1728"/>
      <c r="E137" s="1760" t="s">
        <v>99</v>
      </c>
      <c r="F137" s="1761"/>
      <c r="G137" s="1762"/>
      <c r="H137" s="1762"/>
      <c r="I137" s="1763"/>
      <c r="J137" s="1728"/>
      <c r="K137" s="1764"/>
    </row>
    <row r="138" spans="1:11" s="1780" customFormat="1" ht="13.8" thickTop="1">
      <c r="A138" s="1779"/>
      <c r="B138" s="1779"/>
      <c r="C138" s="1779"/>
      <c r="D138" s="1752"/>
      <c r="E138" s="1752"/>
      <c r="F138" s="1728"/>
      <c r="G138" s="1754"/>
      <c r="H138" s="1754"/>
      <c r="I138" s="1756"/>
      <c r="J138" s="1754"/>
      <c r="K138" s="1759"/>
    </row>
    <row r="139" spans="1:11" s="1773" customFormat="1">
      <c r="A139" s="1768" t="s">
        <v>945</v>
      </c>
      <c r="B139" s="1768" t="s">
        <v>546</v>
      </c>
      <c r="C139" s="1689"/>
      <c r="D139" s="1769"/>
      <c r="E139" s="1769"/>
      <c r="F139" s="1670" t="s">
        <v>748</v>
      </c>
      <c r="G139" s="1769"/>
      <c r="H139" s="1769"/>
      <c r="I139" s="1774"/>
      <c r="J139" s="1771"/>
      <c r="K139" s="1775"/>
    </row>
    <row r="140" spans="1:11" s="1773" customFormat="1">
      <c r="A140" s="1689"/>
      <c r="B140" s="1689"/>
      <c r="C140" s="1689"/>
      <c r="D140" s="1769"/>
      <c r="E140" s="1769"/>
      <c r="F140" s="1651"/>
      <c r="G140" s="1769"/>
      <c r="H140" s="1769"/>
      <c r="I140" s="1770"/>
      <c r="J140" s="1771"/>
      <c r="K140" s="1772"/>
    </row>
    <row r="141" spans="1:11" s="1769" customFormat="1">
      <c r="A141" s="1689">
        <v>12</v>
      </c>
      <c r="B141" s="1689" t="s">
        <v>546</v>
      </c>
      <c r="C141" s="1689">
        <v>1</v>
      </c>
      <c r="E141" s="1651" t="s">
        <v>885</v>
      </c>
      <c r="F141" s="1769" t="s">
        <v>757</v>
      </c>
      <c r="G141" s="1769" t="s">
        <v>758</v>
      </c>
      <c r="I141" s="1770"/>
      <c r="J141" s="1771"/>
      <c r="K141" s="1772"/>
    </row>
    <row r="142" spans="1:11" s="1769" customFormat="1" ht="26.4">
      <c r="A142" s="1689">
        <v>12</v>
      </c>
      <c r="B142" s="1689" t="s">
        <v>546</v>
      </c>
      <c r="C142" s="1689">
        <v>2</v>
      </c>
      <c r="E142" s="1651" t="s">
        <v>885</v>
      </c>
      <c r="F142" s="1769" t="s">
        <v>760</v>
      </c>
      <c r="G142" s="1769" t="s">
        <v>759</v>
      </c>
      <c r="I142" s="1770"/>
      <c r="J142" s="1771"/>
      <c r="K142" s="1772"/>
    </row>
    <row r="143" spans="1:11" s="1769" customFormat="1" ht="26.4">
      <c r="A143" s="1689">
        <v>12</v>
      </c>
      <c r="B143" s="1689" t="s">
        <v>546</v>
      </c>
      <c r="C143" s="1689">
        <v>3</v>
      </c>
      <c r="E143" s="1651" t="s">
        <v>885</v>
      </c>
      <c r="F143" s="1769" t="s">
        <v>762</v>
      </c>
      <c r="G143" s="1769" t="s">
        <v>761</v>
      </c>
      <c r="I143" s="1770"/>
      <c r="J143" s="1771"/>
      <c r="K143" s="1772"/>
    </row>
    <row r="144" spans="1:11" s="1769" customFormat="1" ht="26.4">
      <c r="A144" s="1689">
        <v>12</v>
      </c>
      <c r="B144" s="1689" t="s">
        <v>546</v>
      </c>
      <c r="C144" s="1689">
        <v>4</v>
      </c>
      <c r="E144" s="1651" t="s">
        <v>885</v>
      </c>
      <c r="F144" s="1769" t="s">
        <v>766</v>
      </c>
      <c r="G144" s="1769" t="s">
        <v>763</v>
      </c>
      <c r="I144" s="1770"/>
      <c r="J144" s="1771"/>
      <c r="K144" s="1772"/>
    </row>
    <row r="145" spans="1:11" s="1769" customFormat="1" ht="26.4">
      <c r="A145" s="1689">
        <v>12</v>
      </c>
      <c r="B145" s="1689" t="s">
        <v>546</v>
      </c>
      <c r="C145" s="1689">
        <v>5</v>
      </c>
      <c r="E145" s="1651" t="s">
        <v>885</v>
      </c>
      <c r="F145" s="1769" t="s">
        <v>777</v>
      </c>
      <c r="G145" s="1769" t="s">
        <v>764</v>
      </c>
      <c r="I145" s="1770"/>
      <c r="J145" s="1771"/>
      <c r="K145" s="1772"/>
    </row>
    <row r="146" spans="1:11" s="1769" customFormat="1" ht="26.4">
      <c r="A146" s="1689">
        <v>12</v>
      </c>
      <c r="B146" s="1689" t="s">
        <v>546</v>
      </c>
      <c r="C146" s="1689">
        <v>6</v>
      </c>
      <c r="E146" s="1651" t="s">
        <v>885</v>
      </c>
      <c r="F146" s="1769" t="s">
        <v>778</v>
      </c>
      <c r="G146" s="1769" t="s">
        <v>765</v>
      </c>
      <c r="I146" s="1770"/>
      <c r="J146" s="1771"/>
      <c r="K146" s="1772"/>
    </row>
    <row r="147" spans="1:11" s="1714" customFormat="1" ht="26.4">
      <c r="A147" s="1689">
        <v>12</v>
      </c>
      <c r="B147" s="1689" t="s">
        <v>546</v>
      </c>
      <c r="C147" s="1689">
        <v>7</v>
      </c>
      <c r="D147" s="1769"/>
      <c r="E147" s="1651" t="s">
        <v>885</v>
      </c>
      <c r="F147" s="1769" t="s">
        <v>767</v>
      </c>
      <c r="G147" s="1769" t="s">
        <v>768</v>
      </c>
      <c r="H147" s="1769"/>
      <c r="I147" s="1770"/>
      <c r="J147" s="1771"/>
      <c r="K147" s="1772"/>
    </row>
    <row r="148" spans="1:11" s="1714" customFormat="1" ht="26.4">
      <c r="A148" s="1689">
        <v>12</v>
      </c>
      <c r="B148" s="1689" t="s">
        <v>546</v>
      </c>
      <c r="C148" s="1689">
        <v>8</v>
      </c>
      <c r="D148" s="1769"/>
      <c r="E148" s="1651" t="s">
        <v>885</v>
      </c>
      <c r="F148" s="1769" t="s">
        <v>770</v>
      </c>
      <c r="G148" s="1769" t="s">
        <v>769</v>
      </c>
      <c r="H148" s="1769"/>
      <c r="I148" s="1770"/>
      <c r="J148" s="1771"/>
      <c r="K148" s="1772"/>
    </row>
    <row r="149" spans="1:11" s="1707" customFormat="1">
      <c r="A149" s="1650"/>
      <c r="B149" s="1650"/>
      <c r="C149" s="1650"/>
      <c r="D149" s="1651"/>
      <c r="E149" s="1760"/>
      <c r="F149" s="1761"/>
      <c r="G149" s="1762"/>
      <c r="H149" s="1762"/>
      <c r="I149" s="1763"/>
      <c r="J149" s="1728"/>
      <c r="K149" s="1778"/>
    </row>
    <row r="150" spans="1:11" s="1710" customFormat="1">
      <c r="A150" s="1650"/>
      <c r="B150" s="1650"/>
      <c r="C150" s="1650"/>
      <c r="D150" s="1651"/>
      <c r="E150" s="1651"/>
      <c r="F150" s="1758"/>
      <c r="G150" s="1758"/>
      <c r="H150" s="1758"/>
      <c r="I150" s="1763"/>
      <c r="J150" s="1758"/>
      <c r="K150" s="1759"/>
    </row>
    <row r="151" spans="1:11" s="1707" customFormat="1" ht="13.8" thickBot="1">
      <c r="A151" s="1650"/>
      <c r="B151" s="1650"/>
      <c r="C151" s="1650"/>
      <c r="D151" s="1651"/>
      <c r="E151" s="1760" t="s">
        <v>98</v>
      </c>
      <c r="F151" s="1761"/>
      <c r="G151" s="1762"/>
      <c r="H151" s="1762"/>
      <c r="I151" s="1763"/>
      <c r="J151" s="1728"/>
      <c r="K151" s="1764"/>
    </row>
    <row r="152" spans="1:11" s="1710" customFormat="1" ht="14.4" thickTop="1">
      <c r="A152" s="1650"/>
      <c r="B152" s="1650"/>
      <c r="C152" s="1650"/>
      <c r="D152" s="1651"/>
      <c r="E152" s="1781"/>
      <c r="F152" s="1782"/>
      <c r="G152" s="1783"/>
      <c r="H152" s="1783"/>
      <c r="I152" s="1784"/>
      <c r="J152" s="1785"/>
      <c r="K152" s="1786"/>
    </row>
    <row r="153" spans="1:11" s="1789" customFormat="1" ht="13.8">
      <c r="A153" s="1669">
        <v>12</v>
      </c>
      <c r="B153" s="1669">
        <v>7</v>
      </c>
      <c r="C153" s="1669"/>
      <c r="D153" s="1670"/>
      <c r="E153" s="1670"/>
      <c r="F153" s="1670" t="s">
        <v>361</v>
      </c>
      <c r="G153" s="1736"/>
      <c r="H153" s="1736"/>
      <c r="I153" s="1787"/>
      <c r="J153" s="1788"/>
      <c r="K153" s="1786"/>
    </row>
    <row r="154" spans="1:11" s="1790" customFormat="1" ht="13.8">
      <c r="A154" s="1669"/>
      <c r="B154" s="1669"/>
      <c r="C154" s="1669"/>
      <c r="D154" s="1670"/>
      <c r="E154" s="1670"/>
      <c r="F154" s="1670"/>
      <c r="G154" s="1758"/>
      <c r="H154" s="1758"/>
      <c r="I154" s="1784"/>
      <c r="J154" s="1785"/>
      <c r="K154" s="1786"/>
    </row>
    <row r="155" spans="1:11" s="1790" customFormat="1" ht="26.4">
      <c r="A155" s="1650">
        <v>12</v>
      </c>
      <c r="B155" s="1650">
        <v>7</v>
      </c>
      <c r="C155" s="1650" t="s">
        <v>540</v>
      </c>
      <c r="D155" s="1651"/>
      <c r="E155" s="1651" t="s">
        <v>885</v>
      </c>
      <c r="F155" s="1791" t="s">
        <v>782</v>
      </c>
      <c r="G155" s="1792" t="s">
        <v>781</v>
      </c>
      <c r="H155" s="1792"/>
      <c r="I155" s="1753"/>
      <c r="J155" s="1758"/>
      <c r="K155" s="1793"/>
    </row>
    <row r="156" spans="1:11" s="1790" customFormat="1" ht="13.8">
      <c r="A156" s="1650"/>
      <c r="B156" s="1650"/>
      <c r="C156" s="1650"/>
      <c r="D156" s="1651"/>
      <c r="E156" s="1781"/>
      <c r="F156" s="1794"/>
      <c r="G156" s="1795"/>
      <c r="H156" s="1795"/>
      <c r="I156" s="1766"/>
      <c r="J156" s="1758"/>
      <c r="K156" s="1786"/>
    </row>
    <row r="157" spans="1:11" s="1790" customFormat="1">
      <c r="A157" s="1650"/>
      <c r="B157" s="1650"/>
      <c r="C157" s="1650"/>
      <c r="D157" s="1651"/>
      <c r="E157" s="1651"/>
      <c r="F157" s="1651"/>
      <c r="G157" s="1762"/>
      <c r="H157" s="1762"/>
      <c r="I157" s="1796"/>
      <c r="J157" s="1754"/>
      <c r="K157" s="1759"/>
    </row>
    <row r="158" spans="1:11" s="1708" customFormat="1" ht="13.8" thickBot="1">
      <c r="A158" s="1650"/>
      <c r="B158" s="1650"/>
      <c r="C158" s="1650"/>
      <c r="D158" s="1651"/>
      <c r="E158" s="1760" t="s">
        <v>97</v>
      </c>
      <c r="F158" s="1761"/>
      <c r="G158" s="1762"/>
      <c r="H158" s="1762"/>
      <c r="I158" s="1763"/>
      <c r="J158" s="1728"/>
      <c r="K158" s="1764"/>
    </row>
    <row r="159" spans="1:11" s="1790" customFormat="1" ht="14.4" thickTop="1">
      <c r="A159" s="1650"/>
      <c r="B159" s="1650"/>
      <c r="C159" s="1650"/>
      <c r="D159" s="1651"/>
      <c r="E159" s="1781"/>
      <c r="F159" s="1782"/>
      <c r="G159" s="1783"/>
      <c r="H159" s="1783"/>
      <c r="I159" s="1784"/>
      <c r="J159" s="1785"/>
      <c r="K159" s="1786"/>
    </row>
    <row r="160" spans="1:11" s="1789" customFormat="1" ht="13.8">
      <c r="A160" s="1669">
        <v>12</v>
      </c>
      <c r="B160" s="1669" t="s">
        <v>937</v>
      </c>
      <c r="C160" s="1669"/>
      <c r="D160" s="1670"/>
      <c r="E160" s="1670"/>
      <c r="F160" s="1670" t="s">
        <v>934</v>
      </c>
      <c r="G160" s="1736"/>
      <c r="H160" s="1736"/>
      <c r="I160" s="1787"/>
      <c r="J160" s="1788"/>
      <c r="K160" s="1786"/>
    </row>
    <row r="161" spans="1:11" s="1789" customFormat="1" ht="13.8">
      <c r="A161" s="1669"/>
      <c r="B161" s="1669"/>
      <c r="C161" s="1669"/>
      <c r="D161" s="1670"/>
      <c r="E161" s="1670"/>
      <c r="F161" s="1670"/>
      <c r="G161" s="1736"/>
      <c r="H161" s="1736"/>
      <c r="I161" s="1787"/>
      <c r="J161" s="1788"/>
      <c r="K161" s="1786"/>
    </row>
    <row r="162" spans="1:11" s="1790" customFormat="1" ht="13.8">
      <c r="A162" s="1650">
        <v>12</v>
      </c>
      <c r="B162" s="1650" t="s">
        <v>937</v>
      </c>
      <c r="C162" s="1650">
        <v>1</v>
      </c>
      <c r="D162" s="1651"/>
      <c r="E162" s="1651" t="s">
        <v>885</v>
      </c>
      <c r="F162" s="1751"/>
      <c r="G162" s="1797"/>
      <c r="H162" s="1798"/>
      <c r="I162" s="1753"/>
      <c r="J162" s="1754"/>
      <c r="K162" s="1793"/>
    </row>
    <row r="163" spans="1:11" s="1790" customFormat="1" ht="13.8">
      <c r="A163" s="1650">
        <v>12</v>
      </c>
      <c r="B163" s="1650" t="s">
        <v>937</v>
      </c>
      <c r="C163" s="1650">
        <v>2</v>
      </c>
      <c r="D163" s="1651"/>
      <c r="E163" s="1651" t="s">
        <v>885</v>
      </c>
      <c r="F163" s="1751"/>
      <c r="G163" s="1797"/>
      <c r="H163" s="1798"/>
      <c r="I163" s="1753"/>
      <c r="J163" s="1754"/>
      <c r="K163" s="1793"/>
    </row>
    <row r="164" spans="1:11" s="1790" customFormat="1" ht="13.8">
      <c r="A164" s="1650">
        <v>12</v>
      </c>
      <c r="B164" s="1650" t="s">
        <v>937</v>
      </c>
      <c r="C164" s="1650">
        <v>3</v>
      </c>
      <c r="D164" s="1651"/>
      <c r="E164" s="1651" t="s">
        <v>885</v>
      </c>
      <c r="F164" s="1751"/>
      <c r="G164" s="1797"/>
      <c r="H164" s="1798"/>
      <c r="I164" s="1753"/>
      <c r="J164" s="1754"/>
      <c r="K164" s="1793"/>
    </row>
    <row r="165" spans="1:11" s="1790" customFormat="1" ht="13.8">
      <c r="A165" s="1650">
        <v>12</v>
      </c>
      <c r="B165" s="1650" t="s">
        <v>937</v>
      </c>
      <c r="C165" s="1650">
        <v>4</v>
      </c>
      <c r="D165" s="1651"/>
      <c r="E165" s="1651" t="s">
        <v>885</v>
      </c>
      <c r="F165" s="1751"/>
      <c r="G165" s="1797"/>
      <c r="H165" s="1798"/>
      <c r="I165" s="1753"/>
      <c r="J165" s="1754"/>
      <c r="K165" s="1793"/>
    </row>
    <row r="166" spans="1:11" s="1790" customFormat="1">
      <c r="A166" s="1650"/>
      <c r="B166" s="1650"/>
      <c r="C166" s="1650"/>
      <c r="D166" s="1651"/>
      <c r="E166" s="1758"/>
      <c r="F166" s="1651"/>
      <c r="G166" s="1762"/>
      <c r="H166" s="1762"/>
      <c r="I166" s="1756"/>
      <c r="J166" s="1754"/>
      <c r="K166" s="1759"/>
    </row>
    <row r="167" spans="1:11" s="1790" customFormat="1">
      <c r="A167" s="1650"/>
      <c r="B167" s="1650"/>
      <c r="C167" s="1650"/>
      <c r="D167" s="1651"/>
      <c r="E167" s="1758"/>
      <c r="F167" s="1651"/>
      <c r="G167" s="1762"/>
      <c r="H167" s="1762"/>
      <c r="I167" s="1756"/>
      <c r="J167" s="1754"/>
      <c r="K167" s="1759"/>
    </row>
    <row r="168" spans="1:11" s="1708" customFormat="1" ht="13.8" thickBot="1">
      <c r="A168" s="1650"/>
      <c r="B168" s="1650"/>
      <c r="C168" s="1650"/>
      <c r="D168" s="1651"/>
      <c r="E168" s="1760" t="s">
        <v>98</v>
      </c>
      <c r="F168" s="1761"/>
      <c r="G168" s="1762"/>
      <c r="H168" s="1762"/>
      <c r="I168" s="1763"/>
      <c r="J168" s="1728"/>
      <c r="K168" s="1764"/>
    </row>
    <row r="169" spans="1:11" s="1790" customFormat="1" ht="14.4" thickTop="1">
      <c r="A169" s="1650"/>
      <c r="B169" s="1650"/>
      <c r="C169" s="1650"/>
      <c r="D169" s="1651"/>
      <c r="E169" s="1781"/>
      <c r="F169" s="1782"/>
      <c r="G169" s="1783"/>
      <c r="H169" s="1783"/>
      <c r="I169" s="1784"/>
      <c r="J169" s="1785"/>
      <c r="K169" s="1786"/>
    </row>
    <row r="170" spans="1:11" s="1789" customFormat="1" ht="13.8">
      <c r="A170" s="1669">
        <v>12</v>
      </c>
      <c r="B170" s="1669">
        <v>9</v>
      </c>
      <c r="C170" s="1669"/>
      <c r="D170" s="1670"/>
      <c r="E170" s="1670"/>
      <c r="F170" s="1670" t="s">
        <v>595</v>
      </c>
      <c r="G170" s="1736"/>
      <c r="H170" s="1736"/>
      <c r="I170" s="1787"/>
      <c r="J170" s="1788"/>
      <c r="K170" s="1786"/>
    </row>
    <row r="171" spans="1:11" s="1789" customFormat="1" ht="13.8">
      <c r="A171" s="1669"/>
      <c r="B171" s="1669"/>
      <c r="C171" s="1669"/>
      <c r="D171" s="1670"/>
      <c r="E171" s="1670"/>
      <c r="F171" s="1670"/>
      <c r="G171" s="1736"/>
      <c r="H171" s="1736"/>
      <c r="I171" s="1787"/>
      <c r="J171" s="1788"/>
      <c r="K171" s="1786"/>
    </row>
    <row r="172" spans="1:11" s="1790" customFormat="1" ht="13.8">
      <c r="A172" s="1650">
        <v>12</v>
      </c>
      <c r="B172" s="1650" t="s">
        <v>938</v>
      </c>
      <c r="C172" s="1650">
        <v>1</v>
      </c>
      <c r="D172" s="1651"/>
      <c r="E172" s="1651" t="s">
        <v>885</v>
      </c>
      <c r="F172" s="1751"/>
      <c r="G172" s="1797"/>
      <c r="H172" s="1798"/>
      <c r="I172" s="1753"/>
      <c r="J172" s="1754"/>
      <c r="K172" s="1793"/>
    </row>
    <row r="173" spans="1:11" s="1790" customFormat="1" ht="13.8">
      <c r="A173" s="1650">
        <v>12</v>
      </c>
      <c r="B173" s="1650" t="s">
        <v>938</v>
      </c>
      <c r="C173" s="1650">
        <v>2</v>
      </c>
      <c r="D173" s="1651"/>
      <c r="E173" s="1651" t="s">
        <v>885</v>
      </c>
      <c r="F173" s="1751"/>
      <c r="G173" s="1797"/>
      <c r="H173" s="1798"/>
      <c r="I173" s="1753"/>
      <c r="J173" s="1754"/>
      <c r="K173" s="1793"/>
    </row>
    <row r="174" spans="1:11" s="1790" customFormat="1" ht="13.8">
      <c r="A174" s="1650">
        <v>12</v>
      </c>
      <c r="B174" s="1650" t="s">
        <v>938</v>
      </c>
      <c r="C174" s="1650">
        <v>3</v>
      </c>
      <c r="D174" s="1651"/>
      <c r="E174" s="1651" t="s">
        <v>885</v>
      </c>
      <c r="F174" s="1751"/>
      <c r="G174" s="1797"/>
      <c r="H174" s="1798"/>
      <c r="I174" s="1753"/>
      <c r="J174" s="1754"/>
      <c r="K174" s="1793"/>
    </row>
    <row r="175" spans="1:11" s="1790" customFormat="1" ht="13.8">
      <c r="A175" s="1650">
        <v>12</v>
      </c>
      <c r="B175" s="1650" t="s">
        <v>938</v>
      </c>
      <c r="C175" s="1650">
        <v>4</v>
      </c>
      <c r="D175" s="1651"/>
      <c r="E175" s="1651" t="s">
        <v>885</v>
      </c>
      <c r="F175" s="1751"/>
      <c r="G175" s="1797"/>
      <c r="H175" s="1798"/>
      <c r="I175" s="1753"/>
      <c r="J175" s="1754"/>
      <c r="K175" s="1793"/>
    </row>
    <row r="176" spans="1:11" s="1790" customFormat="1" ht="13.8">
      <c r="A176" s="1650">
        <v>12</v>
      </c>
      <c r="B176" s="1650" t="s">
        <v>938</v>
      </c>
      <c r="C176" s="1650">
        <v>5</v>
      </c>
      <c r="D176" s="1651"/>
      <c r="E176" s="1651" t="s">
        <v>885</v>
      </c>
      <c r="F176" s="1751"/>
      <c r="G176" s="1797"/>
      <c r="H176" s="1798"/>
      <c r="I176" s="1753"/>
      <c r="J176" s="1754"/>
      <c r="K176" s="1793"/>
    </row>
    <row r="177" spans="1:11" s="1790" customFormat="1">
      <c r="A177" s="1650"/>
      <c r="B177" s="1650"/>
      <c r="C177" s="1650"/>
      <c r="D177" s="1651"/>
      <c r="E177" s="1758"/>
      <c r="F177" s="1651"/>
      <c r="G177" s="1762"/>
      <c r="H177" s="1762"/>
      <c r="I177" s="1756"/>
      <c r="J177" s="1754"/>
      <c r="K177" s="1759"/>
    </row>
    <row r="178" spans="1:11" s="1708" customFormat="1" ht="13.8" thickBot="1">
      <c r="A178" s="1650"/>
      <c r="B178" s="1650"/>
      <c r="C178" s="1650"/>
      <c r="D178" s="1651"/>
      <c r="E178" s="1760" t="s">
        <v>96</v>
      </c>
      <c r="F178" s="1761"/>
      <c r="G178" s="1762"/>
      <c r="H178" s="1762"/>
      <c r="I178" s="1763"/>
      <c r="J178" s="1728"/>
      <c r="K178" s="1764"/>
    </row>
    <row r="179" spans="1:11" s="1790" customFormat="1" ht="14.4" thickTop="1">
      <c r="A179" s="1650"/>
      <c r="B179" s="1650"/>
      <c r="C179" s="1650"/>
      <c r="D179" s="1651"/>
      <c r="E179" s="1781"/>
      <c r="F179" s="1782"/>
      <c r="G179" s="1783"/>
      <c r="H179" s="1783"/>
      <c r="I179" s="1784"/>
      <c r="J179" s="1785"/>
      <c r="K179" s="1786"/>
    </row>
    <row r="180" spans="1:11" s="1789" customFormat="1" ht="13.8">
      <c r="A180" s="1669">
        <v>12</v>
      </c>
      <c r="B180" s="1669">
        <v>10</v>
      </c>
      <c r="C180" s="1669"/>
      <c r="D180" s="1670"/>
      <c r="E180" s="1670"/>
      <c r="F180" s="1670" t="s">
        <v>596</v>
      </c>
      <c r="G180" s="1736"/>
      <c r="H180" s="1736"/>
      <c r="I180" s="1787"/>
      <c r="J180" s="1788"/>
      <c r="K180" s="1786"/>
    </row>
    <row r="181" spans="1:11" s="1789" customFormat="1" ht="13.8">
      <c r="A181" s="1669"/>
      <c r="B181" s="1669"/>
      <c r="C181" s="1669"/>
      <c r="D181" s="1670"/>
      <c r="E181" s="1670"/>
      <c r="F181" s="1670"/>
      <c r="G181" s="1736"/>
      <c r="H181" s="1736"/>
      <c r="I181" s="1787"/>
      <c r="J181" s="1788"/>
      <c r="K181" s="1786"/>
    </row>
    <row r="182" spans="1:11" s="1790" customFormat="1">
      <c r="A182" s="1650">
        <v>12</v>
      </c>
      <c r="B182" s="1650" t="s">
        <v>941</v>
      </c>
      <c r="C182" s="1650">
        <v>1</v>
      </c>
      <c r="D182" s="1651"/>
      <c r="E182" s="1651" t="s">
        <v>885</v>
      </c>
      <c r="F182" s="1799"/>
      <c r="G182" s="1797"/>
      <c r="H182" s="1798"/>
      <c r="I182" s="1753"/>
      <c r="J182" s="1754"/>
      <c r="K182" s="1755"/>
    </row>
    <row r="183" spans="1:11" s="1790" customFormat="1">
      <c r="A183" s="1650">
        <v>12</v>
      </c>
      <c r="B183" s="1650" t="s">
        <v>941</v>
      </c>
      <c r="C183" s="1650">
        <v>2</v>
      </c>
      <c r="D183" s="1651"/>
      <c r="E183" s="1651" t="s">
        <v>885</v>
      </c>
      <c r="F183" s="1799"/>
      <c r="G183" s="1797"/>
      <c r="H183" s="1798"/>
      <c r="I183" s="1753"/>
      <c r="J183" s="1754"/>
      <c r="K183" s="1755"/>
    </row>
    <row r="184" spans="1:11" s="1790" customFormat="1">
      <c r="A184" s="1650">
        <v>12</v>
      </c>
      <c r="B184" s="1650" t="s">
        <v>941</v>
      </c>
      <c r="C184" s="1650">
        <v>3</v>
      </c>
      <c r="D184" s="1651"/>
      <c r="E184" s="1651" t="s">
        <v>885</v>
      </c>
      <c r="F184" s="1799"/>
      <c r="G184" s="1797"/>
      <c r="H184" s="1798"/>
      <c r="I184" s="1753"/>
      <c r="J184" s="1754"/>
      <c r="K184" s="1755"/>
    </row>
    <row r="185" spans="1:11" s="1790" customFormat="1">
      <c r="A185" s="1650"/>
      <c r="B185" s="1650"/>
      <c r="C185" s="1650"/>
      <c r="D185" s="1651"/>
      <c r="E185" s="1758"/>
      <c r="F185" s="1651"/>
      <c r="G185" s="1762"/>
      <c r="H185" s="1762"/>
      <c r="I185" s="1800"/>
      <c r="J185" s="1754"/>
      <c r="K185" s="1759"/>
    </row>
    <row r="186" spans="1:11" s="1708" customFormat="1" ht="13.8" thickBot="1">
      <c r="A186" s="1650"/>
      <c r="B186" s="1650"/>
      <c r="C186" s="1650"/>
      <c r="D186" s="1651"/>
      <c r="E186" s="1760" t="s">
        <v>779</v>
      </c>
      <c r="F186" s="1761"/>
      <c r="G186" s="1762"/>
      <c r="H186" s="1762"/>
      <c r="I186" s="1763"/>
      <c r="J186" s="1728"/>
      <c r="K186" s="1764"/>
    </row>
    <row r="187" spans="1:11" s="1790" customFormat="1" ht="14.4" thickTop="1">
      <c r="A187" s="1650"/>
      <c r="B187" s="1650"/>
      <c r="C187" s="1650"/>
      <c r="D187" s="1651"/>
      <c r="E187" s="1781"/>
      <c r="F187" s="1782"/>
      <c r="G187" s="1783"/>
      <c r="H187" s="1783"/>
      <c r="I187" s="1784"/>
      <c r="J187" s="1785"/>
      <c r="K187" s="1786"/>
    </row>
    <row r="188" spans="1:11" s="1789" customFormat="1" ht="13.8">
      <c r="A188" s="1669">
        <v>12</v>
      </c>
      <c r="B188" s="1669">
        <v>11</v>
      </c>
      <c r="C188" s="1669"/>
      <c r="D188" s="1670"/>
      <c r="E188" s="1670"/>
      <c r="F188" s="1670" t="s">
        <v>597</v>
      </c>
      <c r="G188" s="1736"/>
      <c r="H188" s="1736"/>
      <c r="I188" s="1787"/>
      <c r="J188" s="1788"/>
      <c r="K188" s="1786"/>
    </row>
    <row r="189" spans="1:11" s="1789" customFormat="1" ht="13.8">
      <c r="A189" s="1669"/>
      <c r="B189" s="1669"/>
      <c r="C189" s="1669"/>
      <c r="D189" s="1670"/>
      <c r="E189" s="1670"/>
      <c r="F189" s="1670"/>
      <c r="G189" s="1736"/>
      <c r="H189" s="1736"/>
      <c r="I189" s="1787"/>
      <c r="J189" s="1788"/>
      <c r="K189" s="1786"/>
    </row>
    <row r="190" spans="1:11" s="1789" customFormat="1">
      <c r="A190" s="1650">
        <v>12</v>
      </c>
      <c r="B190" s="1650">
        <v>11</v>
      </c>
      <c r="C190" s="1650">
        <v>1</v>
      </c>
      <c r="D190" s="1651"/>
      <c r="E190" s="1651" t="s">
        <v>885</v>
      </c>
      <c r="F190" s="1799"/>
      <c r="G190" s="1797"/>
      <c r="H190" s="1798"/>
      <c r="I190" s="1753"/>
      <c r="J190" s="1754"/>
      <c r="K190" s="1755"/>
    </row>
    <row r="191" spans="1:11" s="1789" customFormat="1">
      <c r="A191" s="1650">
        <v>12</v>
      </c>
      <c r="B191" s="1650">
        <v>11</v>
      </c>
      <c r="C191" s="1650">
        <v>2</v>
      </c>
      <c r="D191" s="1651"/>
      <c r="E191" s="1651" t="s">
        <v>885</v>
      </c>
      <c r="F191" s="1799"/>
      <c r="G191" s="1797"/>
      <c r="H191" s="1798"/>
      <c r="I191" s="1753"/>
      <c r="J191" s="1754"/>
      <c r="K191" s="1755"/>
    </row>
    <row r="192" spans="1:11" s="1790" customFormat="1">
      <c r="A192" s="1650">
        <v>12</v>
      </c>
      <c r="B192" s="1650">
        <v>11</v>
      </c>
      <c r="C192" s="1650">
        <v>3</v>
      </c>
      <c r="D192" s="1651"/>
      <c r="E192" s="1651" t="s">
        <v>885</v>
      </c>
      <c r="F192" s="1799"/>
      <c r="G192" s="1797"/>
      <c r="H192" s="1798"/>
      <c r="I192" s="1753"/>
      <c r="J192" s="1754"/>
      <c r="K192" s="1755"/>
    </row>
    <row r="193" spans="1:11" s="1790" customFormat="1">
      <c r="A193" s="1650"/>
      <c r="B193" s="1650"/>
      <c r="C193" s="1650"/>
      <c r="D193" s="1651"/>
      <c r="E193" s="1758"/>
      <c r="F193" s="1651"/>
      <c r="G193" s="1762"/>
      <c r="H193" s="1762"/>
      <c r="I193" s="1756"/>
      <c r="J193" s="1754"/>
      <c r="K193" s="1759"/>
    </row>
    <row r="194" spans="1:11" s="1707" customFormat="1" ht="13.8" thickBot="1">
      <c r="A194" s="1650"/>
      <c r="B194" s="1650"/>
      <c r="C194" s="1650"/>
      <c r="D194" s="1651"/>
      <c r="E194" s="1760" t="s">
        <v>780</v>
      </c>
      <c r="F194" s="1761"/>
      <c r="G194" s="1762"/>
      <c r="H194" s="1762"/>
      <c r="I194" s="1763"/>
      <c r="J194" s="1728"/>
      <c r="K194" s="1764"/>
    </row>
    <row r="195" spans="1:11" s="1710" customFormat="1" ht="14.4" thickTop="1">
      <c r="A195" s="1650"/>
      <c r="B195" s="1650"/>
      <c r="C195" s="1650"/>
      <c r="D195" s="1651"/>
      <c r="E195" s="1781"/>
      <c r="F195" s="1782"/>
      <c r="G195" s="1783"/>
      <c r="H195" s="1783"/>
      <c r="I195" s="1784"/>
      <c r="J195" s="1785"/>
      <c r="K195" s="1786"/>
    </row>
    <row r="196" spans="1:11" s="1806" customFormat="1" ht="14.4" thickBot="1">
      <c r="A196" s="1801"/>
      <c r="B196" s="1801"/>
      <c r="C196" s="1801"/>
      <c r="D196" s="1802"/>
      <c r="E196" s="1803" t="s">
        <v>352</v>
      </c>
      <c r="F196" s="1802"/>
      <c r="G196" s="1802"/>
      <c r="H196" s="1802"/>
      <c r="I196" s="1804"/>
      <c r="J196" s="1802"/>
      <c r="K196" s="1805"/>
    </row>
    <row r="197" spans="1:11" s="1710" customFormat="1" ht="13.8" thickTop="1">
      <c r="A197" s="1807"/>
      <c r="B197" s="1807"/>
      <c r="C197" s="1807"/>
      <c r="G197" s="1808"/>
      <c r="H197" s="1808"/>
      <c r="I197" s="1809"/>
      <c r="K197" s="1810"/>
    </row>
    <row r="198" spans="1:11">
      <c r="A198" s="1163"/>
      <c r="B198" s="1163"/>
      <c r="C198" s="1163"/>
    </row>
    <row r="199" spans="1:11">
      <c r="A199" s="1163"/>
      <c r="B199" s="1163"/>
      <c r="C199" s="1163"/>
    </row>
    <row r="200" spans="1:11">
      <c r="A200" s="1163"/>
      <c r="B200" s="1163"/>
      <c r="C200" s="1163"/>
    </row>
    <row r="201" spans="1:11">
      <c r="A201" s="1163"/>
      <c r="B201" s="1163"/>
      <c r="C201" s="1163"/>
    </row>
    <row r="202" spans="1:11">
      <c r="A202" s="1163"/>
      <c r="B202" s="1163"/>
      <c r="C202" s="1163"/>
    </row>
    <row r="203" spans="1:11">
      <c r="A203" s="1163"/>
      <c r="B203" s="1163"/>
      <c r="C203" s="1163"/>
    </row>
    <row r="204" spans="1:11">
      <c r="A204" s="1163"/>
      <c r="B204" s="1163"/>
      <c r="C204" s="1163"/>
    </row>
    <row r="205" spans="1:11">
      <c r="A205" s="1163"/>
      <c r="B205" s="1163"/>
      <c r="C205" s="1163"/>
    </row>
    <row r="206" spans="1:11">
      <c r="A206" s="1163"/>
      <c r="B206" s="1163"/>
      <c r="C206" s="1163"/>
    </row>
    <row r="207" spans="1:11">
      <c r="A207" s="1163"/>
      <c r="B207" s="1163"/>
      <c r="C207" s="1163"/>
    </row>
    <row r="208" spans="1:11">
      <c r="A208" s="1163"/>
      <c r="B208" s="1163"/>
      <c r="C208" s="1163"/>
    </row>
    <row r="209" spans="1:3">
      <c r="A209" s="1163"/>
      <c r="B209" s="1163"/>
      <c r="C209" s="1163"/>
    </row>
    <row r="210" spans="1:3">
      <c r="A210" s="1163"/>
      <c r="B210" s="1163"/>
      <c r="C210" s="1163"/>
    </row>
    <row r="211" spans="1:3">
      <c r="A211" s="1163"/>
      <c r="B211" s="1163"/>
      <c r="C211" s="1163"/>
    </row>
    <row r="212" spans="1:3">
      <c r="A212" s="1163"/>
      <c r="B212" s="1163"/>
      <c r="C212" s="1163"/>
    </row>
    <row r="213" spans="1:3">
      <c r="A213" s="1163"/>
      <c r="B213" s="1163"/>
      <c r="C213" s="1163"/>
    </row>
    <row r="214" spans="1:3">
      <c r="A214" s="1163"/>
      <c r="B214" s="1163"/>
      <c r="C214" s="1163"/>
    </row>
    <row r="215" spans="1:3">
      <c r="A215" s="1163"/>
      <c r="B215" s="1163"/>
      <c r="C215" s="1163"/>
    </row>
    <row r="216" spans="1:3">
      <c r="A216" s="1163"/>
      <c r="B216" s="1163"/>
      <c r="C216" s="1163"/>
    </row>
    <row r="217" spans="1:3">
      <c r="A217" s="1163"/>
      <c r="B217" s="1163"/>
      <c r="C217" s="1163"/>
    </row>
    <row r="218" spans="1:3">
      <c r="A218" s="1163"/>
      <c r="B218" s="1163"/>
      <c r="C218" s="1163"/>
    </row>
    <row r="219" spans="1:3">
      <c r="A219" s="1163"/>
      <c r="B219" s="1163"/>
      <c r="C219" s="1163"/>
    </row>
    <row r="220" spans="1:3">
      <c r="A220" s="1163"/>
      <c r="B220" s="1163"/>
      <c r="C220" s="1163"/>
    </row>
    <row r="221" spans="1:3">
      <c r="A221" s="1163"/>
      <c r="B221" s="1163"/>
      <c r="C221" s="1163"/>
    </row>
    <row r="222" spans="1:3">
      <c r="A222" s="1163"/>
      <c r="B222" s="1163"/>
      <c r="C222" s="1163"/>
    </row>
    <row r="223" spans="1:3">
      <c r="A223" s="1163"/>
      <c r="B223" s="1163"/>
      <c r="C223" s="1163"/>
    </row>
    <row r="224" spans="1:3">
      <c r="A224" s="1163"/>
      <c r="B224" s="1163"/>
      <c r="C224" s="1163"/>
    </row>
    <row r="225" spans="1:3">
      <c r="A225" s="1163"/>
      <c r="B225" s="1163"/>
      <c r="C225" s="1163"/>
    </row>
    <row r="226" spans="1:3">
      <c r="A226" s="1163"/>
      <c r="B226" s="1163"/>
      <c r="C226" s="1163"/>
    </row>
    <row r="227" spans="1:3">
      <c r="A227" s="1163"/>
      <c r="B227" s="1163"/>
      <c r="C227" s="1163"/>
    </row>
    <row r="228" spans="1:3">
      <c r="A228" s="1163"/>
      <c r="B228" s="1163"/>
      <c r="C228" s="1163"/>
    </row>
    <row r="229" spans="1:3">
      <c r="A229" s="1163"/>
      <c r="B229" s="1163"/>
      <c r="C229" s="1163"/>
    </row>
    <row r="230" spans="1:3">
      <c r="A230" s="1163"/>
      <c r="B230" s="1163"/>
      <c r="C230" s="1163"/>
    </row>
    <row r="231" spans="1:3">
      <c r="A231" s="1163"/>
      <c r="B231" s="1163"/>
      <c r="C231" s="1163"/>
    </row>
    <row r="232" spans="1:3">
      <c r="A232" s="1163"/>
      <c r="B232" s="1163"/>
      <c r="C232" s="1163"/>
    </row>
    <row r="233" spans="1:3">
      <c r="A233" s="1163"/>
      <c r="B233" s="1163"/>
      <c r="C233" s="1163"/>
    </row>
    <row r="234" spans="1:3">
      <c r="A234" s="1163"/>
      <c r="B234" s="1163"/>
      <c r="C234" s="1163"/>
    </row>
    <row r="235" spans="1:3">
      <c r="A235" s="1163"/>
      <c r="B235" s="1163"/>
      <c r="C235" s="1163"/>
    </row>
    <row r="236" spans="1:3">
      <c r="A236" s="1163"/>
      <c r="B236" s="1163"/>
      <c r="C236" s="1163"/>
    </row>
    <row r="237" spans="1:3">
      <c r="A237" s="1163"/>
      <c r="B237" s="1163"/>
      <c r="C237" s="1163"/>
    </row>
    <row r="238" spans="1:3">
      <c r="A238" s="1163"/>
      <c r="B238" s="1163"/>
      <c r="C238" s="1163"/>
    </row>
    <row r="239" spans="1:3">
      <c r="A239" s="1163"/>
      <c r="B239" s="1163"/>
      <c r="C239" s="1163"/>
    </row>
    <row r="240" spans="1:3">
      <c r="A240" s="1163"/>
      <c r="B240" s="1163"/>
      <c r="C240" s="1163"/>
    </row>
    <row r="241" spans="1:3">
      <c r="A241" s="1163"/>
      <c r="B241" s="1163"/>
      <c r="C241" s="1163"/>
    </row>
    <row r="242" spans="1:3">
      <c r="A242" s="1163"/>
      <c r="B242" s="1163"/>
      <c r="C242" s="1163"/>
    </row>
    <row r="243" spans="1:3">
      <c r="A243" s="1163"/>
      <c r="B243" s="1163"/>
      <c r="C243" s="1163"/>
    </row>
    <row r="244" spans="1:3">
      <c r="A244" s="1163"/>
      <c r="B244" s="1163"/>
      <c r="C244" s="1163"/>
    </row>
    <row r="1736" ht="5.25" customHeight="1"/>
    <row r="1737" ht="3.75" customHeight="1"/>
    <row r="1738" ht="6.75" customHeight="1"/>
    <row r="1753" ht="22.5" customHeight="1"/>
    <row r="1754" ht="8.25" customHeight="1"/>
    <row r="1755" ht="12.75" customHeight="1"/>
    <row r="1756" ht="19.5" customHeight="1"/>
  </sheetData>
  <mergeCells count="1">
    <mergeCell ref="I12:K12"/>
  </mergeCells>
  <phoneticPr fontId="0" type="noConversion"/>
  <pageMargins left="0.59055118110236227" right="0.27559055118110237" top="0.94488188976377963" bottom="1.1811023622047245" header="0.51181102362204722" footer="0.51181102362204722"/>
  <pageSetup paperSize="9" scale="78" fitToHeight="0" orientation="portrait" r:id="rId1"/>
  <headerFooter alignWithMargins="0">
    <oddFooter>&amp;L&amp;6 1)  nach BAM nicht empfohlen
2)  nicht enthalten in BBodSchV, nach BAM anzuwenden
3)  nach BAM anzuwenden
4) keine Vorgaben
5) spezielle Anforderungen der BAM
6) in Anlehnung
7) alternative Methoden
8) nach LABO anzuwenden   &amp;R&amp;6&amp;A, Seite &amp;P</oddFooter>
  </headerFooter>
  <rowBreaks count="2" manualBreakCount="2">
    <brk id="94" max="14" man="1"/>
    <brk id="137"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754"/>
  <sheetViews>
    <sheetView showGridLines="0" view="pageLayout" zoomScaleNormal="100" workbookViewId="0">
      <selection activeCell="D14" sqref="D14"/>
    </sheetView>
  </sheetViews>
  <sheetFormatPr baseColWidth="10" defaultColWidth="11.44140625" defaultRowHeight="13.2"/>
  <cols>
    <col min="1" max="2" width="3.77734375" style="1058" customWidth="1"/>
    <col min="3" max="3" width="2.77734375" style="193" customWidth="1"/>
    <col min="4" max="4" width="11.77734375" style="194" customWidth="1"/>
    <col min="5" max="5" width="50.77734375" style="196" customWidth="1"/>
    <col min="6" max="6" width="9.77734375" style="197" customWidth="1"/>
    <col min="7" max="7" width="1.21875" style="197" customWidth="1"/>
    <col min="8" max="8" width="12.5546875" style="198" customWidth="1"/>
    <col min="9" max="9" width="9.21875" style="197" customWidth="1"/>
    <col min="10" max="246" width="11.5546875" style="197" customWidth="1"/>
    <col min="247" max="16384" width="11.44140625" style="197"/>
  </cols>
  <sheetData>
    <row r="1" spans="1:9" s="553" customFormat="1" ht="15" customHeight="1">
      <c r="A1" s="1312" t="s">
        <v>486</v>
      </c>
      <c r="B1" s="1270"/>
      <c r="C1" s="1"/>
      <c r="D1" s="3"/>
      <c r="E1" s="10"/>
      <c r="F1" s="1271"/>
      <c r="G1" s="1271"/>
      <c r="H1" s="1272"/>
      <c r="I1" s="5"/>
    </row>
    <row r="2" spans="1:9" s="553" customFormat="1" ht="15.75" customHeight="1">
      <c r="A2" s="1273" t="str">
        <f>Bez_Phase</f>
        <v>IIa / IIb</v>
      </c>
      <c r="B2" s="1270"/>
      <c r="C2" s="1"/>
      <c r="D2" s="3"/>
      <c r="E2" s="10"/>
      <c r="F2" s="1271"/>
      <c r="G2" s="1271"/>
      <c r="H2" s="1272"/>
      <c r="I2" s="5"/>
    </row>
    <row r="3" spans="1:9" s="554" customFormat="1" ht="15.75" customHeight="1">
      <c r="A3" s="1159" t="s">
        <v>633</v>
      </c>
      <c r="B3" s="1270"/>
      <c r="C3" s="1"/>
      <c r="D3" s="6"/>
      <c r="E3" s="1196" t="str">
        <f>Lieg_name</f>
        <v>Liegenschaftsbezeichnung</v>
      </c>
      <c r="F3" s="1196"/>
      <c r="G3" s="1196"/>
      <c r="H3" s="1184"/>
      <c r="I3" s="527"/>
    </row>
    <row r="4" spans="1:9" s="554" customFormat="1" ht="12.75" customHeight="1">
      <c r="A4" s="1159" t="s">
        <v>498</v>
      </c>
      <c r="B4" s="1270"/>
      <c r="C4" s="1"/>
      <c r="D4" s="6"/>
      <c r="E4" s="1274" t="str">
        <f>LGKNR</f>
        <v>012345</v>
      </c>
      <c r="F4" s="1274"/>
      <c r="G4" s="1274"/>
      <c r="H4" s="1184"/>
      <c r="I4" s="527"/>
    </row>
    <row r="5" spans="1:9" s="554" customFormat="1" ht="9.75" customHeight="1">
      <c r="A5" s="1270"/>
      <c r="B5" s="1270"/>
      <c r="C5" s="1"/>
      <c r="D5" s="6"/>
      <c r="E5" s="10"/>
      <c r="F5" s="7"/>
      <c r="G5" s="7"/>
      <c r="H5" s="7"/>
      <c r="I5" s="164"/>
    </row>
    <row r="6" spans="1:9" s="182" customFormat="1">
      <c r="A6" s="1275" t="s">
        <v>872</v>
      </c>
      <c r="B6" s="1275"/>
      <c r="C6" s="1225" t="s">
        <v>877</v>
      </c>
      <c r="D6" s="207" t="s">
        <v>875</v>
      </c>
      <c r="E6" s="1276"/>
      <c r="F6" s="1225"/>
      <c r="G6" s="1225"/>
      <c r="H6" s="1277"/>
    </row>
    <row r="7" spans="1:9" s="183" customFormat="1" ht="5.25" customHeight="1">
      <c r="A7" s="1278"/>
      <c r="B7" s="1279"/>
      <c r="C7" s="1280"/>
      <c r="D7" s="1281"/>
      <c r="E7" s="1282"/>
      <c r="F7" s="1281"/>
      <c r="G7" s="1281"/>
      <c r="H7" s="1283"/>
    </row>
    <row r="8" spans="1:9" s="409" customFormat="1" ht="4.5" customHeight="1">
      <c r="A8" s="1275"/>
      <c r="B8" s="1284"/>
      <c r="C8" s="1225"/>
      <c r="D8" s="1285"/>
      <c r="E8" s="208"/>
      <c r="F8" s="1285"/>
      <c r="G8" s="1285"/>
      <c r="H8" s="1286"/>
    </row>
    <row r="9" spans="1:9" s="186" customFormat="1" ht="18" customHeight="1">
      <c r="A9" s="1287" t="s">
        <v>682</v>
      </c>
      <c r="B9" s="1288"/>
      <c r="C9" s="1225"/>
      <c r="D9" s="1289" t="s">
        <v>76</v>
      </c>
      <c r="E9" s="1276"/>
      <c r="F9" s="1290"/>
      <c r="G9" s="1290"/>
      <c r="H9" s="1291"/>
    </row>
    <row r="10" spans="1:9" s="186" customFormat="1" ht="18" customHeight="1">
      <c r="A10" s="1086"/>
      <c r="B10" s="1288"/>
      <c r="C10" s="1225"/>
      <c r="D10" s="206"/>
      <c r="E10" s="1276"/>
      <c r="F10" s="1290"/>
      <c r="G10" s="1290"/>
      <c r="H10" s="1291"/>
    </row>
    <row r="11" spans="1:9" s="189" customFormat="1" ht="18" customHeight="1">
      <c r="A11" s="1089">
        <v>13</v>
      </c>
      <c r="B11" s="1089"/>
      <c r="C11" s="1292"/>
      <c r="D11" s="209" t="s">
        <v>141</v>
      </c>
      <c r="E11" s="1293"/>
      <c r="F11" s="215"/>
      <c r="G11" s="215"/>
      <c r="H11" s="1294"/>
    </row>
    <row r="12" spans="1:9" s="184" customFormat="1" ht="18" customHeight="1">
      <c r="A12" s="1084">
        <v>13</v>
      </c>
      <c r="B12" s="1085">
        <v>1</v>
      </c>
      <c r="C12" s="1225"/>
      <c r="D12" s="206" t="s">
        <v>608</v>
      </c>
      <c r="E12" s="208"/>
      <c r="F12" s="206"/>
      <c r="G12" s="206"/>
      <c r="H12" s="1295"/>
    </row>
    <row r="13" spans="1:9" s="184" customFormat="1" ht="18" customHeight="1">
      <c r="A13" s="1084">
        <v>13</v>
      </c>
      <c r="B13" s="1085">
        <v>2</v>
      </c>
      <c r="C13" s="1225"/>
      <c r="D13" s="206" t="s">
        <v>609</v>
      </c>
      <c r="E13" s="208"/>
      <c r="F13" s="206"/>
      <c r="G13" s="206"/>
      <c r="H13" s="1295"/>
    </row>
    <row r="14" spans="1:9" s="184" customFormat="1" ht="18" customHeight="1">
      <c r="A14" s="1084">
        <v>13</v>
      </c>
      <c r="B14" s="1085">
        <v>3</v>
      </c>
      <c r="C14" s="1225"/>
      <c r="D14" s="206" t="s">
        <v>610</v>
      </c>
      <c r="E14" s="208"/>
      <c r="F14" s="206"/>
      <c r="G14" s="206"/>
      <c r="H14" s="1295"/>
    </row>
    <row r="15" spans="1:9" s="184" customFormat="1" ht="18" customHeight="1">
      <c r="A15" s="1084">
        <v>13</v>
      </c>
      <c r="B15" s="1085">
        <v>4</v>
      </c>
      <c r="C15" s="1225"/>
      <c r="D15" s="206" t="s">
        <v>9</v>
      </c>
      <c r="E15" s="208"/>
      <c r="F15" s="206"/>
      <c r="G15" s="206"/>
      <c r="H15" s="1295"/>
    </row>
    <row r="16" spans="1:9" s="184" customFormat="1" ht="18" customHeight="1">
      <c r="A16" s="1084">
        <v>13</v>
      </c>
      <c r="B16" s="1085">
        <v>5</v>
      </c>
      <c r="C16" s="1225"/>
      <c r="D16" s="206" t="s">
        <v>611</v>
      </c>
      <c r="E16" s="208"/>
      <c r="F16" s="206"/>
      <c r="G16" s="206"/>
      <c r="H16" s="1295"/>
    </row>
    <row r="17" spans="1:8" s="184" customFormat="1" ht="18" customHeight="1">
      <c r="A17" s="1084">
        <v>13</v>
      </c>
      <c r="B17" s="1085">
        <v>6</v>
      </c>
      <c r="C17" s="1225"/>
      <c r="D17" s="206" t="s">
        <v>612</v>
      </c>
      <c r="E17" s="208"/>
      <c r="F17" s="206"/>
      <c r="G17" s="206"/>
      <c r="H17" s="1295"/>
    </row>
    <row r="18" spans="1:8" s="184" customFormat="1" ht="18" customHeight="1">
      <c r="A18" s="1084">
        <v>13</v>
      </c>
      <c r="B18" s="1085">
        <v>7</v>
      </c>
      <c r="C18" s="1225"/>
      <c r="D18" s="206" t="s">
        <v>613</v>
      </c>
      <c r="E18" s="208"/>
      <c r="F18" s="206"/>
      <c r="G18" s="206"/>
      <c r="H18" s="1296"/>
    </row>
    <row r="19" spans="1:8" s="184" customFormat="1" ht="18" customHeight="1">
      <c r="A19" s="1084">
        <v>13</v>
      </c>
      <c r="B19" s="1085">
        <v>8</v>
      </c>
      <c r="C19" s="1225"/>
      <c r="D19" s="206" t="s">
        <v>614</v>
      </c>
      <c r="E19" s="208"/>
      <c r="F19" s="206"/>
      <c r="G19" s="206"/>
      <c r="H19" s="1295"/>
    </row>
    <row r="20" spans="1:8" s="26" customFormat="1" ht="18" customHeight="1">
      <c r="A20" s="1086"/>
      <c r="B20" s="1087"/>
      <c r="C20" s="1225"/>
      <c r="D20" s="203"/>
      <c r="E20" s="214"/>
      <c r="F20" s="203"/>
      <c r="G20" s="203"/>
      <c r="H20" s="1297"/>
    </row>
    <row r="21" spans="1:8" s="26" customFormat="1" ht="18" customHeight="1" thickBot="1">
      <c r="A21" s="1086"/>
      <c r="B21" s="1087"/>
      <c r="C21" s="1225"/>
      <c r="D21" s="203"/>
      <c r="E21" s="205"/>
      <c r="F21" s="205" t="s">
        <v>140</v>
      </c>
      <c r="G21" s="205"/>
      <c r="H21" s="1298"/>
    </row>
    <row r="22" spans="1:8" s="26" customFormat="1" ht="18" customHeight="1" thickTop="1">
      <c r="A22" s="1086"/>
      <c r="B22" s="1087"/>
      <c r="C22" s="1225"/>
      <c r="D22" s="203"/>
      <c r="E22" s="205"/>
      <c r="F22" s="203"/>
      <c r="G22" s="203"/>
      <c r="H22" s="1299"/>
    </row>
    <row r="23" spans="1:8" s="189" customFormat="1" ht="18" customHeight="1">
      <c r="A23" s="1089">
        <v>14</v>
      </c>
      <c r="B23" s="1090"/>
      <c r="C23" s="1292"/>
      <c r="D23" s="215" t="str">
        <f>'Kat 14 Direct-Push'!G9</f>
        <v>Direct-Push-Verfahren</v>
      </c>
      <c r="E23" s="218"/>
      <c r="F23" s="215"/>
      <c r="G23" s="215"/>
      <c r="H23" s="1300"/>
    </row>
    <row r="24" spans="1:8" s="26" customFormat="1" ht="18" customHeight="1">
      <c r="A24" s="1084">
        <v>14</v>
      </c>
      <c r="B24" s="1085">
        <v>1</v>
      </c>
      <c r="C24" s="1225"/>
      <c r="D24" s="206" t="str">
        <f>'Kat 14 Direct-Push'!G14</f>
        <v>Baustelleneinrichtung und -räumung</v>
      </c>
      <c r="E24" s="208"/>
      <c r="F24" s="206"/>
      <c r="G24" s="206"/>
      <c r="H24" s="1296"/>
    </row>
    <row r="25" spans="1:8" s="26" customFormat="1" ht="18" customHeight="1">
      <c r="A25" s="1084">
        <v>14</v>
      </c>
      <c r="B25" s="1085">
        <v>2</v>
      </c>
      <c r="C25" s="1225"/>
      <c r="D25" s="206" t="str">
        <f>'Kat 14 Direct-Push'!G32</f>
        <v>Drucksondierungen mit in-situ-Messungen und in-situ-Probenahme</v>
      </c>
      <c r="E25" s="208"/>
      <c r="F25" s="206"/>
      <c r="G25" s="206"/>
      <c r="H25" s="1295"/>
    </row>
    <row r="26" spans="1:8" s="26" customFormat="1" ht="18" customHeight="1">
      <c r="A26" s="1084">
        <v>14</v>
      </c>
      <c r="B26" s="1085">
        <v>3</v>
      </c>
      <c r="C26" s="1225"/>
      <c r="D26" s="206" t="str">
        <f>'Kat 14 Direct-Push'!G54</f>
        <v>Stundensätze</v>
      </c>
      <c r="E26" s="208"/>
      <c r="F26" s="206"/>
      <c r="G26" s="206"/>
      <c r="H26" s="1295"/>
    </row>
    <row r="27" spans="1:8" s="26" customFormat="1" ht="18" customHeight="1">
      <c r="A27" s="1084">
        <v>14</v>
      </c>
      <c r="B27" s="1085">
        <v>4</v>
      </c>
      <c r="C27" s="1225"/>
      <c r="D27" s="206" t="str">
        <f>'Kat 14 Direct-Push'!G64</f>
        <v>Dokumentation</v>
      </c>
      <c r="E27" s="208"/>
      <c r="F27" s="206"/>
      <c r="G27" s="206"/>
      <c r="H27" s="1295"/>
    </row>
    <row r="28" spans="1:8" s="26" customFormat="1" ht="18" customHeight="1">
      <c r="A28" s="1086"/>
      <c r="B28" s="1086"/>
      <c r="C28" s="1225"/>
      <c r="D28" s="203"/>
      <c r="E28" s="214"/>
      <c r="F28" s="203"/>
      <c r="G28" s="203"/>
      <c r="H28" s="1297"/>
    </row>
    <row r="29" spans="1:8" s="26" customFormat="1" ht="18" customHeight="1" thickBot="1">
      <c r="A29" s="1086"/>
      <c r="B29" s="1086"/>
      <c r="C29" s="1225"/>
      <c r="D29" s="203"/>
      <c r="E29" s="205"/>
      <c r="F29" s="205" t="s">
        <v>685</v>
      </c>
      <c r="G29" s="205"/>
      <c r="H29" s="1298"/>
    </row>
    <row r="30" spans="1:8" s="26" customFormat="1" ht="18" customHeight="1" thickTop="1">
      <c r="A30" s="1086"/>
      <c r="B30" s="1087"/>
      <c r="C30" s="1225"/>
      <c r="D30" s="203"/>
      <c r="E30" s="205"/>
      <c r="F30" s="203"/>
      <c r="G30" s="203"/>
      <c r="H30" s="1299"/>
    </row>
    <row r="31" spans="1:8" s="189" customFormat="1" ht="18" customHeight="1">
      <c r="A31" s="1089">
        <v>15</v>
      </c>
      <c r="B31" s="1090"/>
      <c r="C31" s="1292"/>
      <c r="D31" s="215" t="str">
        <f>'Kat. 15 Arbeitsschutz'!G9</f>
        <v>Arbeitsschutzmaßnahmen</v>
      </c>
      <c r="E31" s="218"/>
      <c r="F31" s="215"/>
      <c r="G31" s="215"/>
      <c r="H31" s="1300"/>
    </row>
    <row r="32" spans="1:8" s="26" customFormat="1" ht="18" customHeight="1">
      <c r="A32" s="1084">
        <v>15</v>
      </c>
      <c r="B32" s="1085">
        <v>1</v>
      </c>
      <c r="C32" s="1225"/>
      <c r="D32" s="206" t="str">
        <f>'Kat. 15 Arbeitsschutz'!G11</f>
        <v>Schwarz-Weiß-Anlage</v>
      </c>
      <c r="E32" s="208"/>
      <c r="F32" s="206"/>
      <c r="G32" s="206"/>
      <c r="H32" s="1296"/>
    </row>
    <row r="33" spans="1:8" s="26" customFormat="1" ht="18" customHeight="1">
      <c r="A33" s="1084">
        <v>15</v>
      </c>
      <c r="B33" s="1085">
        <v>2</v>
      </c>
      <c r="C33" s="1225"/>
      <c r="D33" s="206" t="str">
        <f>'Kat. 15 Arbeitsschutz'!G25</f>
        <v>Persönliche Schutzausrüstung</v>
      </c>
      <c r="E33" s="208"/>
      <c r="F33" s="206"/>
      <c r="G33" s="206"/>
      <c r="H33" s="1295"/>
    </row>
    <row r="34" spans="1:8" s="26" customFormat="1" ht="18" customHeight="1">
      <c r="A34" s="1086"/>
      <c r="B34" s="1086"/>
      <c r="C34" s="1225"/>
      <c r="D34" s="203"/>
      <c r="E34" s="214"/>
      <c r="F34" s="203"/>
      <c r="G34" s="203"/>
      <c r="H34" s="1297"/>
    </row>
    <row r="35" spans="1:8" s="26" customFormat="1" ht="18" customHeight="1" thickBot="1">
      <c r="A35" s="1086"/>
      <c r="B35" s="1086"/>
      <c r="C35" s="1225"/>
      <c r="D35" s="203"/>
      <c r="E35" s="205"/>
      <c r="F35" s="205" t="s">
        <v>84</v>
      </c>
      <c r="G35" s="205"/>
      <c r="H35" s="1298"/>
    </row>
    <row r="36" spans="1:8" s="26" customFormat="1" ht="18" customHeight="1" thickTop="1" thickBot="1">
      <c r="A36" s="1086"/>
      <c r="B36" s="1086"/>
      <c r="C36" s="1225"/>
      <c r="D36" s="203"/>
      <c r="E36" s="205"/>
      <c r="F36" s="203"/>
      <c r="G36" s="203"/>
      <c r="H36" s="1301"/>
    </row>
    <row r="37" spans="1:8" s="184" customFormat="1" ht="18" customHeight="1">
      <c r="A37" s="1086"/>
      <c r="B37" s="1288"/>
      <c r="C37" s="1225"/>
      <c r="D37" s="1302" t="s">
        <v>967</v>
      </c>
      <c r="E37" s="1303"/>
      <c r="F37" s="1304"/>
      <c r="G37" s="1304"/>
      <c r="H37" s="1231"/>
    </row>
    <row r="38" spans="1:8" s="184" customFormat="1" ht="18" customHeight="1">
      <c r="A38" s="1086"/>
      <c r="B38" s="1288"/>
      <c r="C38" s="1225"/>
      <c r="D38" s="406" t="s">
        <v>830</v>
      </c>
      <c r="E38" s="1303"/>
      <c r="F38" s="1304"/>
      <c r="G38" s="1304"/>
      <c r="H38" s="1234"/>
    </row>
    <row r="39" spans="1:8" s="26" customFormat="1" ht="18" customHeight="1">
      <c r="A39" s="1086"/>
      <c r="B39" s="1086"/>
      <c r="C39" s="1225"/>
      <c r="D39" s="406"/>
      <c r="E39" s="1305"/>
      <c r="F39" s="1233"/>
      <c r="G39" s="1233"/>
      <c r="H39" s="1306"/>
    </row>
    <row r="40" spans="1:8" s="26" customFormat="1" ht="18" customHeight="1" thickBot="1">
      <c r="A40" s="1086"/>
      <c r="B40" s="1086"/>
      <c r="C40" s="1225"/>
      <c r="D40" s="406"/>
      <c r="E40" s="1229"/>
      <c r="F40" s="1233"/>
      <c r="G40" s="1233"/>
      <c r="H40" s="1307"/>
    </row>
    <row r="41" spans="1:8" s="26" customFormat="1" ht="18" customHeight="1" thickBot="1">
      <c r="A41" s="1086"/>
      <c r="B41" s="1086"/>
      <c r="C41" s="1225"/>
      <c r="D41" s="1308"/>
      <c r="E41" s="1309"/>
      <c r="F41" s="1233"/>
      <c r="G41" s="1233"/>
      <c r="H41" s="1310"/>
    </row>
    <row r="42" spans="1:8" s="26" customFormat="1" ht="18" customHeight="1" thickBot="1">
      <c r="A42" s="1086"/>
      <c r="B42" s="1086"/>
      <c r="C42" s="1225"/>
      <c r="D42" s="1308" t="s">
        <v>819</v>
      </c>
      <c r="E42" s="1309"/>
      <c r="F42" s="1233"/>
      <c r="G42" s="1233"/>
      <c r="H42" s="1311"/>
    </row>
    <row r="43" spans="1:8" s="26" customFormat="1" ht="18" customHeight="1">
      <c r="A43" s="1054"/>
      <c r="B43" s="1054"/>
      <c r="C43" s="185"/>
      <c r="D43" s="191"/>
      <c r="E43" s="192"/>
      <c r="F43" s="223"/>
      <c r="G43" s="223"/>
      <c r="H43" s="505"/>
    </row>
    <row r="44" spans="1:8" s="26" customFormat="1" ht="18" customHeight="1">
      <c r="A44" s="1054"/>
      <c r="B44" s="1054"/>
      <c r="C44" s="185"/>
      <c r="D44" s="506"/>
      <c r="E44" s="192"/>
      <c r="F44" s="191"/>
      <c r="G44" s="191"/>
      <c r="H44" s="504"/>
    </row>
    <row r="45" spans="1:8" s="184" customFormat="1" ht="3" customHeight="1">
      <c r="A45" s="1054"/>
      <c r="B45" s="1053"/>
      <c r="C45" s="185"/>
      <c r="D45" s="26"/>
      <c r="E45" s="188"/>
      <c r="H45" s="410"/>
    </row>
    <row r="46" spans="1:8" s="184" customFormat="1" ht="21">
      <c r="A46" s="1054"/>
      <c r="B46" s="1053"/>
      <c r="C46" s="185"/>
      <c r="D46" s="413"/>
      <c r="E46" s="188"/>
      <c r="H46" s="410"/>
    </row>
    <row r="47" spans="1:8" s="184" customFormat="1" ht="21">
      <c r="A47" s="1054"/>
      <c r="B47" s="1053"/>
      <c r="C47" s="185"/>
      <c r="D47" s="413"/>
      <c r="E47" s="188"/>
      <c r="H47" s="410"/>
    </row>
    <row r="48" spans="1:8" s="543" customFormat="1" ht="20.399999999999999">
      <c r="A48" s="1055"/>
      <c r="B48" s="1055"/>
      <c r="E48" s="544"/>
      <c r="F48" s="545"/>
      <c r="G48" s="545"/>
      <c r="H48" s="546"/>
    </row>
    <row r="49" spans="1:8" s="184" customFormat="1" ht="12.75" customHeight="1">
      <c r="A49" s="1053"/>
      <c r="B49" s="1053"/>
      <c r="C49" s="27"/>
      <c r="E49" s="187"/>
      <c r="F49" s="27"/>
      <c r="G49" s="27"/>
      <c r="H49" s="188"/>
    </row>
    <row r="50" spans="1:8" s="412" customFormat="1" ht="18" customHeight="1">
      <c r="A50" s="1056"/>
      <c r="B50" s="1056"/>
      <c r="C50" s="414"/>
    </row>
    <row r="51" spans="1:8" s="412" customFormat="1" ht="12.6">
      <c r="A51" s="1056"/>
      <c r="B51" s="1056"/>
      <c r="C51" s="414"/>
    </row>
    <row r="52" spans="1:8" s="412" customFormat="1" ht="12.6">
      <c r="A52" s="1056"/>
      <c r="B52" s="1056"/>
      <c r="C52" s="414"/>
    </row>
    <row r="53" spans="1:8" s="412" customFormat="1" ht="36" customHeight="1">
      <c r="A53" s="1056"/>
      <c r="B53" s="1056"/>
      <c r="C53" s="414"/>
    </row>
    <row r="54" spans="1:8" s="412" customFormat="1" ht="38.25" customHeight="1">
      <c r="A54" s="1056"/>
      <c r="B54" s="1056"/>
      <c r="C54" s="414"/>
    </row>
    <row r="55" spans="1:8" s="412" customFormat="1" ht="12.6">
      <c r="A55" s="1056"/>
      <c r="B55" s="1056"/>
      <c r="C55" s="414"/>
    </row>
    <row r="56" spans="1:8" s="412" customFormat="1" ht="12.6">
      <c r="A56" s="1056"/>
      <c r="B56" s="1056"/>
      <c r="C56" s="414"/>
    </row>
    <row r="57" spans="1:8" s="412" customFormat="1" ht="12.6">
      <c r="A57" s="1056"/>
      <c r="B57" s="1056"/>
      <c r="C57" s="414"/>
    </row>
    <row r="58" spans="1:8" s="412" customFormat="1" ht="24" customHeight="1">
      <c r="A58" s="1056"/>
      <c r="B58" s="1056"/>
      <c r="C58" s="414"/>
    </row>
    <row r="59" spans="1:8" s="412" customFormat="1" ht="21.6" customHeight="1">
      <c r="A59" s="1056"/>
      <c r="B59" s="1056"/>
      <c r="C59" s="414"/>
    </row>
    <row r="60" spans="1:8" s="412" customFormat="1" ht="22.5" customHeight="1">
      <c r="A60" s="1056"/>
      <c r="B60" s="1056"/>
      <c r="C60" s="414"/>
    </row>
    <row r="61" spans="1:8" s="412" customFormat="1" ht="48.75" customHeight="1">
      <c r="A61" s="1056"/>
      <c r="B61" s="1056"/>
      <c r="C61" s="414"/>
    </row>
    <row r="62" spans="1:8" s="412" customFormat="1" ht="22.5" customHeight="1">
      <c r="A62" s="1056"/>
      <c r="B62" s="1056"/>
      <c r="C62" s="414"/>
    </row>
    <row r="63" spans="1:8" s="412" customFormat="1" ht="9.75" customHeight="1">
      <c r="A63" s="1056"/>
      <c r="B63" s="1056"/>
      <c r="C63" s="414"/>
    </row>
    <row r="64" spans="1:8" s="412" customFormat="1" ht="22.5" customHeight="1">
      <c r="A64" s="1056"/>
      <c r="B64" s="1056"/>
      <c r="C64" s="414"/>
    </row>
    <row r="65" spans="1:3" s="412" customFormat="1" ht="25.5" customHeight="1">
      <c r="A65" s="1056"/>
      <c r="B65" s="1056"/>
      <c r="C65" s="414"/>
    </row>
    <row r="66" spans="1:3" s="412" customFormat="1" ht="12.6">
      <c r="A66" s="1056"/>
      <c r="B66" s="1056"/>
      <c r="C66" s="414"/>
    </row>
    <row r="67" spans="1:3" s="412" customFormat="1" ht="38.25" customHeight="1">
      <c r="A67" s="1056"/>
      <c r="B67" s="1056"/>
      <c r="C67" s="414"/>
    </row>
    <row r="68" spans="1:3" s="412" customFormat="1" ht="12.6">
      <c r="A68" s="1056"/>
      <c r="B68" s="1056"/>
      <c r="C68" s="414"/>
    </row>
    <row r="69" spans="1:3" s="412" customFormat="1" ht="63.75" customHeight="1">
      <c r="A69" s="1056"/>
      <c r="B69" s="1056"/>
      <c r="C69" s="414"/>
    </row>
    <row r="70" spans="1:3" s="412" customFormat="1" ht="12.6">
      <c r="A70" s="1056"/>
      <c r="B70" s="1056"/>
      <c r="C70" s="414"/>
    </row>
    <row r="71" spans="1:3" s="412" customFormat="1" ht="12.6">
      <c r="A71" s="1056"/>
      <c r="B71" s="1056"/>
      <c r="C71" s="414"/>
    </row>
    <row r="72" spans="1:3" s="412" customFormat="1" ht="12.6">
      <c r="A72" s="1056"/>
      <c r="B72" s="1056"/>
      <c r="C72" s="414"/>
    </row>
    <row r="73" spans="1:3" s="412" customFormat="1" ht="12.6">
      <c r="A73" s="1056"/>
      <c r="B73" s="1056"/>
      <c r="C73" s="414"/>
    </row>
    <row r="74" spans="1:3" s="412" customFormat="1" ht="19.5" customHeight="1">
      <c r="A74" s="1056"/>
      <c r="B74" s="1056"/>
      <c r="C74" s="414"/>
    </row>
    <row r="75" spans="1:3" s="412" customFormat="1" ht="34.5" customHeight="1">
      <c r="A75" s="1056"/>
      <c r="B75" s="1056"/>
      <c r="C75" s="414"/>
    </row>
    <row r="76" spans="1:3" s="412" customFormat="1" ht="43.5" customHeight="1">
      <c r="A76" s="1056"/>
      <c r="B76" s="1056"/>
      <c r="C76" s="414"/>
    </row>
    <row r="77" spans="1:3" s="412" customFormat="1" ht="8.25" customHeight="1">
      <c r="A77" s="1056"/>
      <c r="B77" s="1056"/>
      <c r="C77" s="414"/>
    </row>
    <row r="78" spans="1:3" s="412" customFormat="1" ht="12.6">
      <c r="A78" s="1056"/>
      <c r="B78" s="1056"/>
      <c r="C78" s="414"/>
    </row>
    <row r="79" spans="1:3" s="412" customFormat="1" ht="12.6">
      <c r="A79" s="1056"/>
      <c r="B79" s="1056"/>
      <c r="C79" s="414"/>
    </row>
    <row r="80" spans="1:3" s="412" customFormat="1" ht="23.25" customHeight="1">
      <c r="A80" s="1056"/>
      <c r="B80" s="1056"/>
      <c r="C80" s="414"/>
    </row>
    <row r="81" spans="1:3" s="412" customFormat="1" ht="10.5" customHeight="1">
      <c r="A81" s="1056"/>
      <c r="B81" s="1056"/>
      <c r="C81" s="414"/>
    </row>
    <row r="82" spans="1:3" s="412" customFormat="1" ht="10.5" customHeight="1">
      <c r="A82" s="1056"/>
      <c r="B82" s="1056"/>
      <c r="C82" s="414"/>
    </row>
    <row r="83" spans="1:3" s="412" customFormat="1" ht="10.5" customHeight="1">
      <c r="A83" s="1056"/>
      <c r="B83" s="1056"/>
      <c r="C83" s="414"/>
    </row>
    <row r="84" spans="1:3" s="412" customFormat="1" ht="6" customHeight="1">
      <c r="A84" s="1056"/>
      <c r="B84" s="1056"/>
      <c r="C84" s="414"/>
    </row>
    <row r="85" spans="1:3" s="412" customFormat="1" ht="43.5" customHeight="1">
      <c r="A85" s="1056"/>
      <c r="B85" s="1056"/>
      <c r="C85" s="414"/>
    </row>
    <row r="86" spans="1:3" s="412" customFormat="1" ht="4.5" customHeight="1">
      <c r="A86" s="1056"/>
      <c r="B86" s="1056"/>
      <c r="C86" s="414"/>
    </row>
    <row r="87" spans="1:3" s="412" customFormat="1" ht="44.25" customHeight="1">
      <c r="A87" s="1056"/>
      <c r="B87" s="1056"/>
      <c r="C87" s="414"/>
    </row>
    <row r="88" spans="1:3" s="412" customFormat="1" ht="7.2" customHeight="1">
      <c r="A88" s="1056"/>
      <c r="B88" s="1056"/>
      <c r="C88" s="414"/>
    </row>
    <row r="89" spans="1:3" s="414" customFormat="1" ht="25.5" customHeight="1">
      <c r="A89" s="1057"/>
      <c r="B89" s="1057"/>
    </row>
    <row r="90" spans="1:3" s="412" customFormat="1" ht="12.6">
      <c r="A90" s="1056"/>
      <c r="B90" s="1056"/>
      <c r="C90" s="414"/>
    </row>
    <row r="91" spans="1:3" s="412" customFormat="1" ht="12.6">
      <c r="A91" s="1056"/>
      <c r="B91" s="1056"/>
      <c r="C91" s="414"/>
    </row>
    <row r="92" spans="1:3" s="412" customFormat="1" ht="25.5" customHeight="1">
      <c r="A92" s="1056"/>
      <c r="B92" s="1056"/>
      <c r="C92" s="414"/>
    </row>
    <row r="93" spans="1:3" s="412" customFormat="1" ht="38.25" customHeight="1">
      <c r="A93" s="1056"/>
      <c r="B93" s="1056"/>
      <c r="C93" s="414"/>
    </row>
    <row r="94" spans="1:3" s="412" customFormat="1" ht="7.2" customHeight="1">
      <c r="A94" s="1056"/>
      <c r="B94" s="1056"/>
      <c r="C94" s="414"/>
    </row>
    <row r="95" spans="1:3" s="412" customFormat="1" ht="22.5" customHeight="1">
      <c r="A95" s="1056"/>
      <c r="B95" s="1056"/>
      <c r="C95" s="414"/>
    </row>
    <row r="96" spans="1:3" s="412" customFormat="1" ht="47.25" customHeight="1">
      <c r="A96" s="1056"/>
      <c r="B96" s="1056"/>
      <c r="C96" s="414"/>
    </row>
    <row r="97" spans="1:3" s="412" customFormat="1" ht="23.25" customHeight="1">
      <c r="A97" s="1056"/>
      <c r="B97" s="1056"/>
      <c r="C97" s="414"/>
    </row>
    <row r="98" spans="1:3" s="412" customFormat="1" ht="6" customHeight="1">
      <c r="A98" s="1056"/>
      <c r="B98" s="1056"/>
      <c r="C98" s="414"/>
    </row>
    <row r="99" spans="1:3" s="412" customFormat="1" ht="25.5" customHeight="1">
      <c r="A99" s="1056"/>
      <c r="B99" s="1056"/>
      <c r="C99" s="414"/>
    </row>
    <row r="100" spans="1:3" s="412" customFormat="1" ht="25.5" customHeight="1">
      <c r="A100" s="1056"/>
      <c r="B100" s="1056"/>
      <c r="C100" s="414"/>
    </row>
    <row r="101" spans="1:3" s="412" customFormat="1" ht="25.5" customHeight="1">
      <c r="A101" s="1056"/>
      <c r="B101" s="1056"/>
      <c r="C101" s="414"/>
    </row>
    <row r="102" spans="1:3" s="412" customFormat="1" ht="12.6">
      <c r="A102" s="1056"/>
      <c r="B102" s="1056"/>
      <c r="C102" s="414"/>
    </row>
    <row r="103" spans="1:3" s="412" customFormat="1" ht="12.6">
      <c r="A103" s="1056"/>
      <c r="B103" s="1056"/>
      <c r="C103" s="414"/>
    </row>
    <row r="104" spans="1:3" s="412" customFormat="1" ht="12.6">
      <c r="A104" s="1056"/>
      <c r="B104" s="1056"/>
      <c r="C104" s="414"/>
    </row>
    <row r="105" spans="1:3" s="412" customFormat="1" ht="12.6">
      <c r="A105" s="1056"/>
      <c r="B105" s="1056"/>
      <c r="C105" s="414"/>
    </row>
    <row r="106" spans="1:3" s="412" customFormat="1" ht="34.5" customHeight="1">
      <c r="A106" s="1056"/>
      <c r="B106" s="1056"/>
      <c r="C106" s="414"/>
    </row>
    <row r="107" spans="1:3" s="412" customFormat="1" ht="5.55" customHeight="1">
      <c r="A107" s="1056"/>
      <c r="B107" s="1056"/>
      <c r="C107" s="414"/>
    </row>
    <row r="108" spans="1:3" s="412" customFormat="1" ht="45" customHeight="1">
      <c r="A108" s="1056"/>
      <c r="B108" s="1056"/>
      <c r="C108" s="414"/>
    </row>
    <row r="109" spans="1:3" s="412" customFormat="1" ht="24" customHeight="1">
      <c r="A109" s="1056"/>
      <c r="B109" s="1056"/>
      <c r="C109" s="414"/>
    </row>
    <row r="110" spans="1:3" s="412" customFormat="1" ht="5.55" customHeight="1">
      <c r="A110" s="1056"/>
      <c r="B110" s="1056"/>
      <c r="C110" s="414"/>
    </row>
    <row r="111" spans="1:3" s="412" customFormat="1" ht="24" customHeight="1">
      <c r="A111" s="1056"/>
      <c r="B111" s="1056"/>
      <c r="C111" s="414"/>
    </row>
    <row r="112" spans="1:3" s="412" customFormat="1" ht="5.55" customHeight="1">
      <c r="A112" s="1056"/>
      <c r="B112" s="1056"/>
      <c r="C112" s="414"/>
    </row>
    <row r="113" spans="1:3" s="412" customFormat="1" ht="10.95" customHeight="1">
      <c r="A113" s="1056"/>
      <c r="B113" s="1056"/>
      <c r="C113" s="414"/>
    </row>
    <row r="114" spans="1:3" s="412" customFormat="1" ht="7.95" customHeight="1">
      <c r="A114" s="1056"/>
      <c r="B114" s="1056"/>
      <c r="C114" s="414"/>
    </row>
    <row r="115" spans="1:3" s="412" customFormat="1" ht="25.5" customHeight="1">
      <c r="A115" s="1056"/>
      <c r="B115" s="1056"/>
      <c r="C115" s="414"/>
    </row>
    <row r="116" spans="1:3" s="412" customFormat="1" ht="38.25" customHeight="1">
      <c r="A116" s="1056"/>
      <c r="B116" s="1056"/>
      <c r="C116" s="414"/>
    </row>
    <row r="117" spans="1:3" s="412" customFormat="1" ht="12.6">
      <c r="A117" s="1056"/>
      <c r="B117" s="1056"/>
      <c r="C117" s="414"/>
    </row>
    <row r="118" spans="1:3" s="412" customFormat="1" ht="25.5" customHeight="1">
      <c r="A118" s="1056"/>
      <c r="B118" s="1056"/>
      <c r="C118" s="414"/>
    </row>
    <row r="119" spans="1:3" s="412" customFormat="1" ht="12.6" hidden="1">
      <c r="A119" s="1056"/>
      <c r="B119" s="1056"/>
      <c r="C119" s="414"/>
    </row>
    <row r="120" spans="1:3" s="412" customFormat="1" ht="12.6">
      <c r="A120" s="1056"/>
      <c r="B120" s="1056"/>
      <c r="C120" s="414"/>
    </row>
    <row r="121" spans="1:3" s="412" customFormat="1" ht="12.6">
      <c r="A121" s="1056"/>
      <c r="B121" s="1056"/>
      <c r="C121" s="414"/>
    </row>
    <row r="122" spans="1:3" s="412" customFormat="1" ht="12.6">
      <c r="A122" s="1056"/>
      <c r="B122" s="1056"/>
      <c r="C122" s="414"/>
    </row>
    <row r="123" spans="1:3" s="412" customFormat="1" ht="39.75" customHeight="1">
      <c r="A123" s="1056"/>
      <c r="B123" s="1056"/>
      <c r="C123" s="414"/>
    </row>
    <row r="124" spans="1:3" s="412" customFormat="1" ht="63.75" customHeight="1">
      <c r="A124" s="1056"/>
      <c r="B124" s="1056"/>
      <c r="C124" s="414"/>
    </row>
    <row r="125" spans="1:3" s="412" customFormat="1" ht="12.6">
      <c r="A125" s="1056"/>
      <c r="B125" s="1056"/>
      <c r="C125" s="414"/>
    </row>
    <row r="126" spans="1:3" s="412" customFormat="1" ht="12.6">
      <c r="A126" s="1056"/>
      <c r="B126" s="1056"/>
      <c r="C126" s="414"/>
    </row>
    <row r="127" spans="1:3" s="412" customFormat="1" ht="27" customHeight="1">
      <c r="A127" s="1056"/>
      <c r="B127" s="1056"/>
      <c r="C127" s="414"/>
    </row>
    <row r="128" spans="1:3" s="412" customFormat="1" ht="17.25" customHeight="1">
      <c r="A128" s="1056"/>
      <c r="B128" s="1056"/>
      <c r="C128" s="414"/>
    </row>
    <row r="129" spans="1:3" s="412" customFormat="1" ht="12.6">
      <c r="A129" s="1056"/>
      <c r="B129" s="1056"/>
      <c r="C129" s="414"/>
    </row>
    <row r="130" spans="1:3" s="412" customFormat="1" ht="23.25" customHeight="1">
      <c r="A130" s="1056"/>
      <c r="B130" s="1056"/>
      <c r="C130" s="414"/>
    </row>
    <row r="131" spans="1:3" s="412" customFormat="1" ht="5.25" customHeight="1">
      <c r="A131" s="1056"/>
      <c r="B131" s="1056"/>
      <c r="C131" s="414"/>
    </row>
    <row r="132" spans="1:3" s="412" customFormat="1" ht="43.5" customHeight="1">
      <c r="A132" s="1056"/>
      <c r="B132" s="1056"/>
      <c r="C132" s="414"/>
    </row>
    <row r="133" spans="1:3" s="412" customFormat="1" ht="5.25" customHeight="1">
      <c r="A133" s="1056"/>
      <c r="B133" s="1056"/>
      <c r="C133" s="414"/>
    </row>
    <row r="134" spans="1:3" s="412" customFormat="1" ht="21.75" customHeight="1">
      <c r="A134" s="1056"/>
      <c r="B134" s="1056"/>
      <c r="C134" s="414"/>
    </row>
    <row r="135" spans="1:3" s="412" customFormat="1" ht="5.25" customHeight="1">
      <c r="A135" s="1056"/>
      <c r="B135" s="1056"/>
      <c r="C135" s="414"/>
    </row>
    <row r="136" spans="1:3" s="412" customFormat="1" ht="32.25" customHeight="1">
      <c r="A136" s="1056"/>
      <c r="B136" s="1056"/>
      <c r="C136" s="414"/>
    </row>
    <row r="137" spans="1:3" s="412" customFormat="1" ht="5.25" customHeight="1">
      <c r="A137" s="1056"/>
      <c r="B137" s="1056"/>
      <c r="C137" s="414"/>
    </row>
    <row r="138" spans="1:3" s="412" customFormat="1" ht="34.5" customHeight="1">
      <c r="A138" s="1056"/>
      <c r="B138" s="1056"/>
      <c r="C138" s="414"/>
    </row>
    <row r="139" spans="1:3" s="412" customFormat="1" ht="8.1" customHeight="1">
      <c r="A139" s="1056"/>
      <c r="B139" s="1056"/>
      <c r="C139" s="414"/>
    </row>
    <row r="140" spans="1:3" s="412" customFormat="1" ht="39" customHeight="1">
      <c r="A140" s="1056"/>
      <c r="B140" s="1056"/>
      <c r="C140" s="414"/>
    </row>
    <row r="141" spans="1:3" s="412" customFormat="1" ht="18" customHeight="1">
      <c r="A141" s="1056"/>
      <c r="B141" s="1056"/>
      <c r="C141" s="414"/>
    </row>
    <row r="142" spans="1:3" s="412" customFormat="1" ht="51" customHeight="1">
      <c r="A142" s="1056"/>
      <c r="B142" s="1056"/>
      <c r="C142" s="414"/>
    </row>
    <row r="143" spans="1:3" s="412" customFormat="1" ht="12.6">
      <c r="A143" s="1056"/>
      <c r="B143" s="1056"/>
      <c r="C143" s="414"/>
    </row>
    <row r="144" spans="1:3" s="412" customFormat="1" ht="51" customHeight="1">
      <c r="A144" s="1056"/>
      <c r="B144" s="1056"/>
      <c r="C144" s="414"/>
    </row>
    <row r="145" spans="1:3" s="412" customFormat="1" ht="12.6">
      <c r="A145" s="1056"/>
      <c r="B145" s="1056"/>
      <c r="C145" s="414"/>
    </row>
    <row r="146" spans="1:3" s="412" customFormat="1" ht="51" customHeight="1">
      <c r="A146" s="1056"/>
      <c r="B146" s="1056"/>
      <c r="C146" s="414"/>
    </row>
    <row r="147" spans="1:3" s="412" customFormat="1" ht="12.6">
      <c r="A147" s="1056"/>
      <c r="B147" s="1056"/>
      <c r="C147" s="414"/>
    </row>
    <row r="148" spans="1:3" s="412" customFormat="1" ht="12.6">
      <c r="A148" s="1056"/>
      <c r="B148" s="1056"/>
      <c r="C148" s="414"/>
    </row>
    <row r="149" spans="1:3" s="412" customFormat="1" ht="12.6">
      <c r="A149" s="1056"/>
      <c r="B149" s="1056"/>
      <c r="C149" s="414"/>
    </row>
    <row r="150" spans="1:3" s="412" customFormat="1" ht="12.6">
      <c r="A150" s="1056"/>
      <c r="B150" s="1056"/>
      <c r="C150" s="414"/>
    </row>
    <row r="151" spans="1:3" s="412" customFormat="1" ht="47.25" customHeight="1">
      <c r="A151" s="1056"/>
      <c r="B151" s="1056"/>
      <c r="C151" s="414"/>
    </row>
    <row r="152" spans="1:3" s="412" customFormat="1" ht="5.25" customHeight="1">
      <c r="A152" s="1056"/>
      <c r="B152" s="1056"/>
      <c r="C152" s="414"/>
    </row>
    <row r="153" spans="1:3" s="412" customFormat="1" ht="46.5" customHeight="1">
      <c r="A153" s="1056"/>
      <c r="B153" s="1056"/>
      <c r="C153" s="414"/>
    </row>
    <row r="154" spans="1:3" s="412" customFormat="1" ht="5.25" customHeight="1">
      <c r="A154" s="1056"/>
      <c r="B154" s="1056"/>
      <c r="C154" s="414"/>
    </row>
    <row r="155" spans="1:3" s="412" customFormat="1" ht="35.25" customHeight="1">
      <c r="A155" s="1056"/>
      <c r="B155" s="1056"/>
      <c r="C155" s="414"/>
    </row>
    <row r="156" spans="1:3" s="412" customFormat="1" ht="5.25" customHeight="1">
      <c r="A156" s="1056"/>
      <c r="B156" s="1056"/>
      <c r="C156" s="414"/>
    </row>
    <row r="157" spans="1:3" s="412" customFormat="1" ht="34.5" customHeight="1">
      <c r="A157" s="1056"/>
      <c r="B157" s="1056"/>
      <c r="C157" s="414"/>
    </row>
    <row r="158" spans="1:3" s="412" customFormat="1" ht="34.5" customHeight="1">
      <c r="A158" s="1056"/>
      <c r="B158" s="1056"/>
      <c r="C158" s="414"/>
    </row>
    <row r="159" spans="1:3" s="412" customFormat="1" ht="5.25" customHeight="1">
      <c r="A159" s="1056"/>
      <c r="B159" s="1056"/>
      <c r="C159" s="414"/>
    </row>
    <row r="160" spans="1:3" s="412" customFormat="1" ht="45" customHeight="1">
      <c r="A160" s="1056"/>
      <c r="B160" s="1056"/>
      <c r="C160" s="414"/>
    </row>
    <row r="161" spans="1:3" s="412" customFormat="1" ht="5.25" customHeight="1">
      <c r="A161" s="1056"/>
      <c r="B161" s="1056"/>
      <c r="C161" s="414"/>
    </row>
    <row r="162" spans="1:3" s="412" customFormat="1" ht="34.5" customHeight="1">
      <c r="A162" s="1056"/>
      <c r="B162" s="1056"/>
      <c r="C162" s="414"/>
    </row>
    <row r="163" spans="1:3" s="412" customFormat="1" ht="5.25" customHeight="1">
      <c r="A163" s="1056"/>
      <c r="B163" s="1056"/>
      <c r="C163" s="414"/>
    </row>
    <row r="164" spans="1:3" s="412" customFormat="1" ht="35.25" customHeight="1">
      <c r="A164" s="1056"/>
      <c r="B164" s="1056"/>
      <c r="C164" s="414"/>
    </row>
    <row r="165" spans="1:3" s="412" customFormat="1" ht="12.6">
      <c r="A165" s="1056"/>
      <c r="B165" s="1056"/>
      <c r="C165" s="414"/>
    </row>
    <row r="166" spans="1:3" s="412" customFormat="1" ht="12.6">
      <c r="A166" s="1056"/>
      <c r="B166" s="1056"/>
      <c r="C166" s="414"/>
    </row>
    <row r="167" spans="1:3" s="412" customFormat="1" ht="25.5" customHeight="1">
      <c r="A167" s="1056"/>
      <c r="B167" s="1056"/>
      <c r="C167" s="414"/>
    </row>
    <row r="168" spans="1:3" s="412" customFormat="1" ht="64.5" customHeight="1">
      <c r="A168" s="1056"/>
      <c r="B168" s="1056"/>
      <c r="C168" s="414"/>
    </row>
    <row r="169" spans="1:3" s="412" customFormat="1" ht="64.5" customHeight="1">
      <c r="A169" s="1056"/>
      <c r="B169" s="1056"/>
      <c r="C169" s="414"/>
    </row>
    <row r="170" spans="1:3" s="412" customFormat="1" ht="25.5" customHeight="1">
      <c r="A170" s="1056"/>
      <c r="B170" s="1056"/>
      <c r="C170" s="414"/>
    </row>
    <row r="171" spans="1:3" s="412" customFormat="1" ht="63.75" customHeight="1">
      <c r="A171" s="1056"/>
      <c r="B171" s="1056"/>
      <c r="C171" s="414"/>
    </row>
    <row r="172" spans="1:3" s="412" customFormat="1" ht="25.5" customHeight="1">
      <c r="A172" s="1056"/>
      <c r="B172" s="1056"/>
      <c r="C172" s="414"/>
    </row>
    <row r="173" spans="1:3" s="412" customFormat="1" ht="25.05" customHeight="1">
      <c r="A173" s="1056"/>
      <c r="B173" s="1056"/>
      <c r="C173" s="414"/>
    </row>
    <row r="174" spans="1:3" s="412" customFormat="1" ht="12.6">
      <c r="A174" s="1056"/>
      <c r="B174" s="1056"/>
      <c r="C174" s="414"/>
    </row>
    <row r="175" spans="1:3" s="412" customFormat="1" ht="40.049999999999997" customHeight="1">
      <c r="A175" s="1056"/>
      <c r="B175" s="1056"/>
      <c r="C175" s="414"/>
    </row>
    <row r="176" spans="1:3" s="412" customFormat="1" ht="63.75" customHeight="1">
      <c r="A176" s="1056"/>
      <c r="B176" s="1056"/>
      <c r="C176" s="414"/>
    </row>
    <row r="177" spans="1:3" s="412" customFormat="1" ht="51" customHeight="1">
      <c r="A177" s="1056"/>
      <c r="B177" s="1056"/>
      <c r="C177" s="414"/>
    </row>
    <row r="178" spans="1:3" s="412" customFormat="1" ht="63.75" customHeight="1">
      <c r="A178" s="1056"/>
      <c r="B178" s="1056"/>
      <c r="C178" s="414"/>
    </row>
    <row r="179" spans="1:3" s="412" customFormat="1" ht="12.6">
      <c r="A179" s="1056"/>
      <c r="B179" s="1056"/>
      <c r="C179" s="414"/>
    </row>
    <row r="180" spans="1:3" s="412" customFormat="1" ht="18" customHeight="1">
      <c r="A180" s="1056"/>
      <c r="B180" s="1056"/>
      <c r="C180" s="414"/>
    </row>
    <row r="181" spans="1:3" s="412" customFormat="1" ht="12.6">
      <c r="A181" s="1056"/>
      <c r="B181" s="1056"/>
      <c r="C181" s="414"/>
    </row>
    <row r="182" spans="1:3" s="412" customFormat="1" ht="12.6">
      <c r="A182" s="1056"/>
      <c r="B182" s="1056"/>
      <c r="C182" s="414"/>
    </row>
    <row r="183" spans="1:3" s="412" customFormat="1" ht="38.25" customHeight="1">
      <c r="A183" s="1056"/>
      <c r="B183" s="1056"/>
      <c r="C183" s="414"/>
    </row>
    <row r="184" spans="1:3" s="412" customFormat="1" ht="39" customHeight="1">
      <c r="A184" s="1056"/>
      <c r="B184" s="1056"/>
      <c r="C184" s="414"/>
    </row>
    <row r="185" spans="1:3" s="412" customFormat="1" ht="63.75" customHeight="1">
      <c r="A185" s="1056"/>
      <c r="B185" s="1056"/>
      <c r="C185" s="414"/>
    </row>
    <row r="186" spans="1:3" s="412" customFormat="1" ht="12.6">
      <c r="A186" s="1056"/>
      <c r="B186" s="1056"/>
      <c r="C186" s="414"/>
    </row>
    <row r="187" spans="1:3" s="412" customFormat="1" ht="27" customHeight="1">
      <c r="A187" s="1056"/>
      <c r="B187" s="1056"/>
      <c r="C187" s="414"/>
    </row>
    <row r="188" spans="1:3" s="412" customFormat="1" ht="27" customHeight="1">
      <c r="A188" s="1056"/>
      <c r="B188" s="1056"/>
      <c r="C188" s="414"/>
    </row>
    <row r="189" spans="1:3" s="412" customFormat="1" ht="25.5" customHeight="1">
      <c r="A189" s="1056"/>
      <c r="B189" s="1056"/>
      <c r="C189" s="414"/>
    </row>
    <row r="190" spans="1:3" s="412" customFormat="1" ht="27" customHeight="1">
      <c r="A190" s="1056"/>
      <c r="B190" s="1056"/>
      <c r="C190" s="414"/>
    </row>
    <row r="191" spans="1:3" s="412" customFormat="1" ht="39.75" customHeight="1">
      <c r="A191" s="1056"/>
      <c r="B191" s="1056"/>
      <c r="C191" s="414"/>
    </row>
    <row r="192" spans="1:3" s="412" customFormat="1" ht="54" customHeight="1">
      <c r="A192" s="1056"/>
      <c r="B192" s="1056"/>
      <c r="C192" s="414"/>
    </row>
    <row r="193" spans="1:3" s="412" customFormat="1" ht="65.25" customHeight="1">
      <c r="A193" s="1056"/>
      <c r="B193" s="1056"/>
      <c r="C193" s="414"/>
    </row>
    <row r="194" spans="1:3" s="412" customFormat="1" ht="12.6">
      <c r="A194" s="1056"/>
      <c r="B194" s="1056"/>
      <c r="C194" s="414"/>
    </row>
    <row r="195" spans="1:3" s="412" customFormat="1" ht="12.6">
      <c r="A195" s="1056"/>
      <c r="B195" s="1056"/>
      <c r="C195" s="414"/>
    </row>
    <row r="196" spans="1:3" s="412" customFormat="1" ht="12.6">
      <c r="A196" s="1056"/>
      <c r="B196" s="1056"/>
      <c r="C196" s="414"/>
    </row>
    <row r="197" spans="1:3" s="412" customFormat="1" ht="12.6">
      <c r="A197" s="1056"/>
      <c r="B197" s="1056"/>
      <c r="C197" s="414"/>
    </row>
    <row r="198" spans="1:3" s="412" customFormat="1" ht="12.6">
      <c r="A198" s="1056"/>
      <c r="B198" s="1056"/>
      <c r="C198" s="414"/>
    </row>
    <row r="199" spans="1:3" s="412" customFormat="1" ht="12.6">
      <c r="A199" s="1056"/>
      <c r="B199" s="1056"/>
      <c r="C199" s="414"/>
    </row>
    <row r="200" spans="1:3" s="412" customFormat="1" ht="26.25" customHeight="1">
      <c r="A200" s="1056"/>
      <c r="B200" s="1056"/>
      <c r="C200" s="414"/>
    </row>
    <row r="201" spans="1:3" s="412" customFormat="1" ht="39" customHeight="1">
      <c r="A201" s="1056"/>
      <c r="B201" s="1056"/>
      <c r="C201" s="414"/>
    </row>
    <row r="202" spans="1:3" s="412" customFormat="1" ht="51" customHeight="1">
      <c r="A202" s="1056"/>
      <c r="B202" s="1056"/>
      <c r="C202" s="414"/>
    </row>
    <row r="203" spans="1:3" s="412" customFormat="1" ht="29.25" customHeight="1">
      <c r="A203" s="1056"/>
      <c r="B203" s="1056"/>
      <c r="C203" s="414"/>
    </row>
    <row r="204" spans="1:3" s="412" customFormat="1" ht="29.25" customHeight="1">
      <c r="A204" s="1056"/>
      <c r="B204" s="1056"/>
      <c r="C204" s="414"/>
    </row>
    <row r="205" spans="1:3" s="412" customFormat="1" ht="12.6">
      <c r="A205" s="1056"/>
      <c r="B205" s="1056"/>
      <c r="C205" s="414"/>
    </row>
    <row r="206" spans="1:3" s="412" customFormat="1" ht="12.6">
      <c r="A206" s="1056"/>
      <c r="B206" s="1056"/>
      <c r="C206" s="414"/>
    </row>
    <row r="207" spans="1:3" s="412" customFormat="1" ht="23.25" customHeight="1">
      <c r="A207" s="1056"/>
      <c r="B207" s="1056"/>
      <c r="C207" s="414"/>
    </row>
    <row r="208" spans="1:3" s="412" customFormat="1" ht="11.25" customHeight="1">
      <c r="A208" s="1056"/>
      <c r="B208" s="1056"/>
      <c r="C208" s="414"/>
    </row>
    <row r="209" spans="1:3" s="412" customFormat="1" ht="11.25" customHeight="1">
      <c r="A209" s="1056"/>
      <c r="B209" s="1056"/>
      <c r="C209" s="414"/>
    </row>
    <row r="210" spans="1:3" s="412" customFormat="1" ht="12.75" customHeight="1">
      <c r="A210" s="1056"/>
      <c r="B210" s="1056"/>
      <c r="C210" s="414"/>
    </row>
    <row r="211" spans="1:3" s="412" customFormat="1" ht="43.5" customHeight="1">
      <c r="A211" s="1056"/>
      <c r="B211" s="1056"/>
      <c r="C211" s="414"/>
    </row>
    <row r="212" spans="1:3" s="412" customFormat="1" ht="12.75" customHeight="1">
      <c r="A212" s="1056"/>
      <c r="B212" s="1056"/>
      <c r="C212" s="414"/>
    </row>
    <row r="213" spans="1:3" s="412" customFormat="1" ht="20.25" customHeight="1">
      <c r="A213" s="1056"/>
      <c r="B213" s="1056"/>
      <c r="C213" s="414"/>
    </row>
    <row r="214" spans="1:3" s="412" customFormat="1" ht="39" customHeight="1">
      <c r="A214" s="1056"/>
      <c r="B214" s="1056"/>
      <c r="C214" s="414"/>
    </row>
    <row r="215" spans="1:3" s="412" customFormat="1" ht="21.75" customHeight="1">
      <c r="A215" s="1056"/>
      <c r="B215" s="1056"/>
      <c r="C215" s="414"/>
    </row>
    <row r="216" spans="1:3" s="412" customFormat="1" ht="29.25" customHeight="1">
      <c r="A216" s="1056"/>
      <c r="B216" s="1056"/>
      <c r="C216" s="414"/>
    </row>
    <row r="217" spans="1:3" s="412" customFormat="1" ht="16.5" customHeight="1">
      <c r="A217" s="1056"/>
      <c r="B217" s="1056"/>
      <c r="C217" s="414"/>
    </row>
    <row r="218" spans="1:3" s="412" customFormat="1" ht="22.5" customHeight="1">
      <c r="A218" s="1056"/>
      <c r="B218" s="1056"/>
      <c r="C218" s="414"/>
    </row>
    <row r="219" spans="1:3" s="412" customFormat="1" ht="13.5" customHeight="1">
      <c r="A219" s="1056"/>
      <c r="B219" s="1056"/>
      <c r="C219" s="414"/>
    </row>
    <row r="220" spans="1:3" s="412" customFormat="1" ht="41.25" customHeight="1">
      <c r="A220" s="1056"/>
      <c r="B220" s="1056"/>
      <c r="C220" s="414"/>
    </row>
    <row r="221" spans="1:3" s="412" customFormat="1" ht="27" customHeight="1">
      <c r="A221" s="1056"/>
      <c r="B221" s="1056"/>
      <c r="C221" s="414"/>
    </row>
    <row r="222" spans="1:3" s="412" customFormat="1" ht="26.25" customHeight="1">
      <c r="A222" s="1056"/>
      <c r="B222" s="1056"/>
      <c r="C222" s="414"/>
    </row>
    <row r="223" spans="1:3" s="412" customFormat="1" ht="24.75" customHeight="1">
      <c r="A223" s="1056"/>
      <c r="B223" s="1056"/>
      <c r="C223" s="414"/>
    </row>
    <row r="224" spans="1:3" s="412" customFormat="1" ht="50.25" customHeight="1">
      <c r="A224" s="1056"/>
      <c r="B224" s="1056"/>
      <c r="C224" s="414"/>
    </row>
    <row r="225" spans="1:3" s="412" customFormat="1" ht="5.25" customHeight="1">
      <c r="A225" s="1056"/>
      <c r="B225" s="1056"/>
      <c r="C225" s="414"/>
    </row>
    <row r="226" spans="1:3" s="412" customFormat="1" ht="51" customHeight="1">
      <c r="A226" s="1056"/>
      <c r="B226" s="1056"/>
      <c r="C226" s="414"/>
    </row>
    <row r="227" spans="1:3" s="412" customFormat="1" ht="12.6">
      <c r="A227" s="1056"/>
      <c r="B227" s="1056"/>
      <c r="C227" s="414"/>
    </row>
    <row r="228" spans="1:3" s="412" customFormat="1" ht="13.5" customHeight="1">
      <c r="A228" s="1056"/>
      <c r="B228" s="1056"/>
      <c r="C228" s="414"/>
    </row>
    <row r="229" spans="1:3" s="412" customFormat="1" ht="14.25" customHeight="1">
      <c r="A229" s="1056"/>
      <c r="B229" s="1056"/>
      <c r="C229" s="414"/>
    </row>
    <row r="230" spans="1:3" s="412" customFormat="1" ht="21" customHeight="1">
      <c r="A230" s="1056"/>
      <c r="B230" s="1056"/>
      <c r="C230" s="414"/>
    </row>
    <row r="231" spans="1:3" s="412" customFormat="1" ht="12.75" customHeight="1">
      <c r="A231" s="1056"/>
      <c r="B231" s="1056"/>
      <c r="C231" s="414"/>
    </row>
    <row r="232" spans="1:3" s="412" customFormat="1" ht="35.25" customHeight="1">
      <c r="A232" s="1056"/>
      <c r="B232" s="1056"/>
      <c r="C232" s="414"/>
    </row>
    <row r="233" spans="1:3" s="412" customFormat="1" ht="57" customHeight="1">
      <c r="A233" s="1056"/>
      <c r="B233" s="1056"/>
      <c r="C233" s="414"/>
    </row>
    <row r="234" spans="1:3" s="412" customFormat="1" ht="33.75" customHeight="1">
      <c r="A234" s="1056"/>
      <c r="B234" s="1056"/>
      <c r="C234" s="414"/>
    </row>
    <row r="235" spans="1:3" s="412" customFormat="1" ht="56.25" customHeight="1">
      <c r="A235" s="1056"/>
      <c r="B235" s="1056"/>
      <c r="C235" s="414"/>
    </row>
    <row r="236" spans="1:3" s="412" customFormat="1" ht="23.25" customHeight="1">
      <c r="A236" s="1056"/>
      <c r="B236" s="1056"/>
      <c r="C236" s="414"/>
    </row>
    <row r="237" spans="1:3" s="412" customFormat="1" ht="12.75" customHeight="1">
      <c r="A237" s="1056"/>
      <c r="B237" s="1056"/>
      <c r="C237" s="414"/>
    </row>
    <row r="238" spans="1:3" s="412" customFormat="1" ht="27" customHeight="1">
      <c r="A238" s="1056"/>
      <c r="B238" s="1056"/>
      <c r="C238" s="414"/>
    </row>
    <row r="239" spans="1:3" s="412" customFormat="1" ht="16.5" customHeight="1">
      <c r="A239" s="1056"/>
      <c r="B239" s="1056"/>
      <c r="C239" s="414"/>
    </row>
    <row r="240" spans="1:3" s="412" customFormat="1" ht="13.5" customHeight="1">
      <c r="A240" s="1056"/>
      <c r="B240" s="1056"/>
      <c r="C240" s="414"/>
    </row>
    <row r="241" spans="1:3" s="412" customFormat="1" ht="14.25" customHeight="1">
      <c r="A241" s="1056"/>
      <c r="B241" s="1056"/>
      <c r="C241" s="414"/>
    </row>
    <row r="242" spans="1:3" s="412" customFormat="1" ht="12.6">
      <c r="A242" s="1056"/>
      <c r="B242" s="1056"/>
      <c r="C242" s="414"/>
    </row>
    <row r="243" spans="1:3" s="412" customFormat="1" ht="12.6">
      <c r="A243" s="1056"/>
      <c r="B243" s="1056"/>
      <c r="C243" s="414"/>
    </row>
    <row r="244" spans="1:3" s="412" customFormat="1" ht="34.5" customHeight="1">
      <c r="A244" s="1056"/>
      <c r="B244" s="1056"/>
      <c r="C244" s="414"/>
    </row>
    <row r="245" spans="1:3" s="412" customFormat="1" ht="11.25" customHeight="1">
      <c r="A245" s="1056"/>
      <c r="B245" s="1056"/>
      <c r="C245" s="414"/>
    </row>
    <row r="246" spans="1:3" s="412" customFormat="1" ht="45.75" customHeight="1">
      <c r="A246" s="1056"/>
      <c r="B246" s="1056"/>
      <c r="C246" s="414"/>
    </row>
    <row r="247" spans="1:3" s="412" customFormat="1" ht="22.5" customHeight="1">
      <c r="A247" s="1056"/>
      <c r="B247" s="1056"/>
      <c r="C247" s="414"/>
    </row>
    <row r="248" spans="1:3" s="412" customFormat="1" ht="45" customHeight="1">
      <c r="A248" s="1056"/>
      <c r="B248" s="1056"/>
      <c r="C248" s="414"/>
    </row>
    <row r="249" spans="1:3" s="412" customFormat="1" ht="56.25" customHeight="1">
      <c r="A249" s="1056"/>
      <c r="B249" s="1056"/>
      <c r="C249" s="414"/>
    </row>
    <row r="250" spans="1:3" s="412" customFormat="1" ht="12" customHeight="1">
      <c r="A250" s="1056"/>
      <c r="B250" s="1056"/>
      <c r="C250" s="414"/>
    </row>
    <row r="251" spans="1:3" s="412" customFormat="1" ht="12" customHeight="1">
      <c r="A251" s="1056"/>
      <c r="B251" s="1056"/>
      <c r="C251" s="414"/>
    </row>
    <row r="252" spans="1:3" s="412" customFormat="1" ht="24.75" customHeight="1">
      <c r="A252" s="1056"/>
      <c r="B252" s="1056"/>
      <c r="C252" s="414"/>
    </row>
    <row r="253" spans="1:3" s="412" customFormat="1" ht="10.5" customHeight="1">
      <c r="A253" s="1056"/>
      <c r="B253" s="1056"/>
      <c r="C253" s="414"/>
    </row>
    <row r="254" spans="1:3" s="412" customFormat="1" ht="4.5" customHeight="1">
      <c r="A254" s="1056"/>
      <c r="B254" s="1056"/>
      <c r="C254" s="414"/>
    </row>
    <row r="255" spans="1:3" s="412" customFormat="1" ht="28.5" customHeight="1">
      <c r="A255" s="1056"/>
      <c r="B255" s="1056"/>
      <c r="C255" s="414"/>
    </row>
    <row r="256" spans="1:3" s="412" customFormat="1" ht="45" customHeight="1">
      <c r="A256" s="1056"/>
      <c r="B256" s="1056"/>
      <c r="C256" s="414"/>
    </row>
    <row r="257" spans="1:3" s="412" customFormat="1" ht="10.050000000000001" customHeight="1">
      <c r="A257" s="1056"/>
      <c r="B257" s="1056"/>
      <c r="C257" s="414"/>
    </row>
    <row r="258" spans="1:3" s="412" customFormat="1" ht="29.25" customHeight="1">
      <c r="A258" s="1056"/>
      <c r="B258" s="1056"/>
      <c r="C258" s="414"/>
    </row>
    <row r="259" spans="1:3" s="412" customFormat="1" ht="39.75" customHeight="1">
      <c r="A259" s="1056"/>
      <c r="B259" s="1056"/>
      <c r="C259" s="414"/>
    </row>
    <row r="260" spans="1:3" s="412" customFormat="1" ht="10.050000000000001" customHeight="1">
      <c r="A260" s="1056"/>
      <c r="B260" s="1056"/>
      <c r="C260" s="414"/>
    </row>
    <row r="261" spans="1:3" s="412" customFormat="1" ht="45.75" customHeight="1">
      <c r="A261" s="1056"/>
      <c r="B261" s="1056"/>
      <c r="C261" s="414"/>
    </row>
    <row r="262" spans="1:3" s="412" customFormat="1" ht="10.050000000000001" customHeight="1">
      <c r="A262" s="1056"/>
      <c r="B262" s="1056"/>
      <c r="C262" s="414"/>
    </row>
    <row r="263" spans="1:3" s="412" customFormat="1" ht="12.6">
      <c r="A263" s="1056"/>
      <c r="B263" s="1056"/>
      <c r="C263" s="414"/>
    </row>
    <row r="264" spans="1:3" s="412" customFormat="1" ht="22.5" customHeight="1">
      <c r="A264" s="1056"/>
      <c r="B264" s="1056"/>
      <c r="C264" s="414"/>
    </row>
    <row r="265" spans="1:3" s="412" customFormat="1" ht="12.6">
      <c r="A265" s="1056"/>
      <c r="B265" s="1056"/>
      <c r="C265" s="414"/>
    </row>
    <row r="266" spans="1:3" s="414" customFormat="1" ht="40.5" customHeight="1">
      <c r="A266" s="1057"/>
      <c r="B266" s="1057"/>
    </row>
    <row r="267" spans="1:3" s="412" customFormat="1" ht="15" customHeight="1">
      <c r="A267" s="1056"/>
      <c r="B267" s="1056"/>
      <c r="C267" s="414"/>
    </row>
    <row r="268" spans="1:3" s="412" customFormat="1" ht="20.25" customHeight="1">
      <c r="A268" s="1056"/>
      <c r="B268" s="1056"/>
      <c r="C268" s="414"/>
    </row>
    <row r="269" spans="1:3" s="412" customFormat="1" ht="12.6">
      <c r="A269" s="1056"/>
      <c r="B269" s="1056"/>
      <c r="C269" s="414"/>
    </row>
    <row r="270" spans="1:3" s="412" customFormat="1" ht="21" customHeight="1">
      <c r="A270" s="1056"/>
      <c r="B270" s="1056"/>
      <c r="C270" s="414"/>
    </row>
    <row r="271" spans="1:3" s="412" customFormat="1" ht="45" customHeight="1">
      <c r="A271" s="1056"/>
      <c r="B271" s="1056"/>
      <c r="C271" s="414"/>
    </row>
    <row r="272" spans="1:3" s="412" customFormat="1" ht="18.75" customHeight="1">
      <c r="A272" s="1056"/>
      <c r="B272" s="1056"/>
      <c r="C272" s="414"/>
    </row>
    <row r="273" spans="1:3" s="412" customFormat="1" ht="33" customHeight="1">
      <c r="A273" s="1056"/>
      <c r="B273" s="1056"/>
      <c r="C273" s="414"/>
    </row>
    <row r="274" spans="1:3" s="412" customFormat="1" ht="34.5" customHeight="1">
      <c r="A274" s="1056"/>
      <c r="B274" s="1056"/>
      <c r="C274" s="414"/>
    </row>
    <row r="275" spans="1:3" s="412" customFormat="1" ht="12.6">
      <c r="A275" s="1056"/>
      <c r="B275" s="1056"/>
      <c r="C275" s="414"/>
    </row>
    <row r="276" spans="1:3" s="412" customFormat="1" ht="29.25" customHeight="1">
      <c r="A276" s="1056"/>
      <c r="B276" s="1056"/>
      <c r="C276" s="414"/>
    </row>
    <row r="277" spans="1:3" s="412" customFormat="1" ht="31.5" customHeight="1">
      <c r="A277" s="1056"/>
      <c r="B277" s="1056"/>
      <c r="C277" s="414"/>
    </row>
    <row r="278" spans="1:3" s="412" customFormat="1" ht="22.5" customHeight="1">
      <c r="A278" s="1056"/>
      <c r="B278" s="1056"/>
      <c r="C278" s="414"/>
    </row>
    <row r="279" spans="1:3" s="412" customFormat="1" ht="26.25" customHeight="1">
      <c r="A279" s="1056"/>
      <c r="B279" s="1056"/>
      <c r="C279" s="414"/>
    </row>
    <row r="280" spans="1:3" s="412" customFormat="1" ht="25.5" customHeight="1">
      <c r="A280" s="1056"/>
      <c r="B280" s="1056"/>
      <c r="C280" s="414"/>
    </row>
    <row r="281" spans="1:3" s="412" customFormat="1" ht="12.6">
      <c r="A281" s="1056"/>
      <c r="B281" s="1056"/>
      <c r="C281" s="414"/>
    </row>
    <row r="282" spans="1:3" s="412" customFormat="1" ht="12.6">
      <c r="A282" s="1056"/>
      <c r="B282" s="1056"/>
      <c r="C282" s="414"/>
    </row>
    <row r="283" spans="1:3" s="412" customFormat="1" ht="12.6">
      <c r="A283" s="1056"/>
      <c r="B283" s="1056"/>
      <c r="C283" s="414"/>
    </row>
    <row r="284" spans="1:3" s="412" customFormat="1" ht="12.6">
      <c r="A284" s="1056"/>
      <c r="B284" s="1056"/>
      <c r="C284" s="414"/>
    </row>
    <row r="285" spans="1:3" s="412" customFormat="1" ht="12.6">
      <c r="A285" s="1056"/>
      <c r="B285" s="1056"/>
      <c r="C285" s="414"/>
    </row>
    <row r="286" spans="1:3" s="412" customFormat="1" ht="64.5" customHeight="1">
      <c r="A286" s="1056"/>
      <c r="B286" s="1056"/>
      <c r="C286" s="414"/>
    </row>
    <row r="287" spans="1:3" s="412" customFormat="1" ht="12.6">
      <c r="A287" s="1056"/>
      <c r="B287" s="1056"/>
      <c r="C287" s="414"/>
    </row>
    <row r="288" spans="1:3" s="412" customFormat="1" ht="17.25" customHeight="1">
      <c r="A288" s="1056"/>
      <c r="B288" s="1056"/>
      <c r="C288" s="414"/>
    </row>
    <row r="289" spans="1:3" s="412" customFormat="1" ht="26.25" customHeight="1">
      <c r="A289" s="1056"/>
      <c r="B289" s="1056"/>
      <c r="C289" s="414"/>
    </row>
    <row r="290" spans="1:3" s="412" customFormat="1" ht="13.5" customHeight="1">
      <c r="A290" s="1056"/>
      <c r="B290" s="1056"/>
      <c r="C290" s="414"/>
    </row>
    <row r="291" spans="1:3" s="412" customFormat="1" ht="12.6">
      <c r="A291" s="1056"/>
      <c r="B291" s="1056"/>
      <c r="C291" s="414"/>
    </row>
    <row r="292" spans="1:3" s="412" customFormat="1" ht="12.75" customHeight="1">
      <c r="A292" s="1056"/>
      <c r="B292" s="1056"/>
      <c r="C292" s="414"/>
    </row>
    <row r="293" spans="1:3" s="412" customFormat="1" ht="52.5" customHeight="1">
      <c r="A293" s="1056"/>
      <c r="B293" s="1056"/>
      <c r="C293" s="414"/>
    </row>
    <row r="294" spans="1:3" s="412" customFormat="1" ht="12.75" customHeight="1">
      <c r="A294" s="1056"/>
      <c r="B294" s="1056"/>
      <c r="C294" s="414"/>
    </row>
    <row r="295" spans="1:3" s="414" customFormat="1" ht="7.5" customHeight="1">
      <c r="A295" s="1057"/>
      <c r="B295" s="1057"/>
    </row>
    <row r="296" spans="1:3" s="412" customFormat="1" ht="9" customHeight="1">
      <c r="A296" s="1056"/>
      <c r="B296" s="1056"/>
      <c r="C296" s="414"/>
    </row>
    <row r="297" spans="1:3" s="412" customFormat="1" ht="30" customHeight="1">
      <c r="A297" s="1056"/>
      <c r="B297" s="1056"/>
      <c r="C297" s="414"/>
    </row>
    <row r="298" spans="1:3" s="412" customFormat="1" ht="8.25" customHeight="1">
      <c r="A298" s="1056"/>
      <c r="B298" s="1056"/>
      <c r="C298" s="414"/>
    </row>
    <row r="299" spans="1:3" s="412" customFormat="1" ht="45" customHeight="1">
      <c r="A299" s="1056"/>
      <c r="B299" s="1056"/>
      <c r="C299" s="414"/>
    </row>
    <row r="300" spans="1:3" s="412" customFormat="1" ht="28.5" customHeight="1">
      <c r="A300" s="1056"/>
      <c r="B300" s="1056"/>
      <c r="C300" s="414"/>
    </row>
    <row r="301" spans="1:3" s="412" customFormat="1" ht="12.6">
      <c r="A301" s="1056"/>
      <c r="B301" s="1056"/>
      <c r="C301" s="414"/>
    </row>
    <row r="302" spans="1:3" s="412" customFormat="1" ht="7.5" customHeight="1">
      <c r="A302" s="1056"/>
      <c r="B302" s="1056"/>
      <c r="C302" s="414"/>
    </row>
    <row r="303" spans="1:3" s="412" customFormat="1" ht="21.75" customHeight="1">
      <c r="A303" s="1056"/>
      <c r="B303" s="1056"/>
      <c r="C303" s="414"/>
    </row>
    <row r="304" spans="1:3" s="412" customFormat="1" ht="22.5" customHeight="1">
      <c r="A304" s="1056"/>
      <c r="B304" s="1056"/>
      <c r="C304" s="414"/>
    </row>
    <row r="305" spans="1:3" s="412" customFormat="1" ht="21" customHeight="1">
      <c r="A305" s="1056"/>
      <c r="B305" s="1056"/>
      <c r="C305" s="414"/>
    </row>
    <row r="306" spans="1:3" s="412" customFormat="1" ht="12.6">
      <c r="A306" s="1056"/>
      <c r="B306" s="1056"/>
      <c r="C306" s="414"/>
    </row>
    <row r="307" spans="1:3" s="412" customFormat="1" ht="21" customHeight="1">
      <c r="A307" s="1056"/>
      <c r="B307" s="1056"/>
      <c r="C307" s="414"/>
    </row>
    <row r="308" spans="1:3" s="412" customFormat="1" ht="12.6">
      <c r="A308" s="1056"/>
      <c r="B308" s="1056"/>
      <c r="C308" s="414"/>
    </row>
    <row r="309" spans="1:3" s="412" customFormat="1" ht="38.25" customHeight="1">
      <c r="A309" s="1056"/>
      <c r="B309" s="1056"/>
      <c r="C309" s="414"/>
    </row>
    <row r="310" spans="1:3" s="412" customFormat="1" ht="12.6">
      <c r="A310" s="1056"/>
      <c r="B310" s="1056"/>
      <c r="C310" s="414"/>
    </row>
    <row r="311" spans="1:3" s="412" customFormat="1" ht="12.6">
      <c r="A311" s="1056"/>
      <c r="B311" s="1056"/>
      <c r="C311" s="414"/>
    </row>
    <row r="312" spans="1:3" s="412" customFormat="1" ht="12.6">
      <c r="A312" s="1056"/>
      <c r="B312" s="1056"/>
      <c r="C312" s="414"/>
    </row>
    <row r="313" spans="1:3" s="412" customFormat="1" ht="12.6">
      <c r="A313" s="1056"/>
      <c r="B313" s="1056"/>
      <c r="C313" s="414"/>
    </row>
    <row r="314" spans="1:3" s="412" customFormat="1" ht="12.6">
      <c r="A314" s="1056"/>
      <c r="B314" s="1056"/>
      <c r="C314" s="414"/>
    </row>
    <row r="315" spans="1:3" s="412" customFormat="1" ht="22.5" customHeight="1">
      <c r="A315" s="1056"/>
      <c r="B315" s="1056"/>
      <c r="C315" s="414"/>
    </row>
    <row r="316" spans="1:3" s="412" customFormat="1" ht="12.6">
      <c r="A316" s="1056"/>
      <c r="B316" s="1056"/>
      <c r="C316" s="414"/>
    </row>
    <row r="317" spans="1:3" s="412" customFormat="1" ht="24" customHeight="1">
      <c r="A317" s="1056"/>
      <c r="B317" s="1056"/>
      <c r="C317" s="414"/>
    </row>
    <row r="318" spans="1:3" s="412" customFormat="1" ht="12.6">
      <c r="A318" s="1056"/>
      <c r="B318" s="1056"/>
      <c r="C318" s="414"/>
    </row>
    <row r="319" spans="1:3" s="412" customFormat="1" ht="12.6">
      <c r="A319" s="1056"/>
      <c r="B319" s="1056"/>
      <c r="C319" s="414"/>
    </row>
    <row r="320" spans="1:3" s="412" customFormat="1" ht="23.25" customHeight="1">
      <c r="A320" s="1056"/>
      <c r="B320" s="1056"/>
      <c r="C320" s="414"/>
    </row>
    <row r="321" spans="1:3" s="412" customFormat="1" ht="12.6">
      <c r="A321" s="1056"/>
      <c r="B321" s="1056"/>
      <c r="C321" s="414"/>
    </row>
    <row r="322" spans="1:3" s="412" customFormat="1" ht="24" customHeight="1">
      <c r="A322" s="1056"/>
      <c r="B322" s="1056"/>
      <c r="C322" s="414"/>
    </row>
    <row r="323" spans="1:3" s="412" customFormat="1" ht="12.6">
      <c r="A323" s="1056"/>
      <c r="B323" s="1056"/>
      <c r="C323" s="414"/>
    </row>
    <row r="324" spans="1:3" s="412" customFormat="1" ht="25.5" customHeight="1">
      <c r="A324" s="1056"/>
      <c r="B324" s="1056"/>
      <c r="C324" s="414"/>
    </row>
    <row r="325" spans="1:3" s="412" customFormat="1" ht="37.5" customHeight="1">
      <c r="A325" s="1056"/>
      <c r="B325" s="1056"/>
      <c r="C325" s="414"/>
    </row>
    <row r="326" spans="1:3" s="412" customFormat="1" ht="25.5" customHeight="1">
      <c r="A326" s="1056"/>
      <c r="B326" s="1056"/>
      <c r="C326" s="414"/>
    </row>
    <row r="327" spans="1:3" s="412" customFormat="1" ht="25.5" customHeight="1">
      <c r="A327" s="1056"/>
      <c r="B327" s="1056"/>
      <c r="C327" s="414"/>
    </row>
    <row r="328" spans="1:3" s="412" customFormat="1" ht="30" customHeight="1">
      <c r="A328" s="1056"/>
      <c r="B328" s="1056"/>
      <c r="C328" s="414"/>
    </row>
    <row r="329" spans="1:3" s="412" customFormat="1" ht="12.6">
      <c r="A329" s="1056"/>
      <c r="B329" s="1056"/>
      <c r="C329" s="414"/>
    </row>
    <row r="330" spans="1:3" s="412" customFormat="1" ht="25.5" customHeight="1">
      <c r="A330" s="1056"/>
      <c r="B330" s="1056"/>
      <c r="C330" s="414"/>
    </row>
    <row r="331" spans="1:3" s="412" customFormat="1" ht="23.25" customHeight="1">
      <c r="A331" s="1056"/>
      <c r="B331" s="1056"/>
      <c r="C331" s="414"/>
    </row>
    <row r="332" spans="1:3" s="412" customFormat="1" ht="12.6">
      <c r="A332" s="1056"/>
      <c r="B332" s="1056"/>
      <c r="C332" s="414"/>
    </row>
    <row r="333" spans="1:3" s="412" customFormat="1" ht="12.6">
      <c r="A333" s="1056"/>
      <c r="B333" s="1056"/>
      <c r="C333" s="414"/>
    </row>
    <row r="334" spans="1:3" s="412" customFormat="1" ht="38.25" customHeight="1">
      <c r="A334" s="1056"/>
      <c r="B334" s="1056"/>
      <c r="C334" s="414"/>
    </row>
    <row r="335" spans="1:3" s="412" customFormat="1" ht="28.5" customHeight="1">
      <c r="A335" s="1056"/>
      <c r="B335" s="1056"/>
      <c r="C335" s="414"/>
    </row>
    <row r="336" spans="1:3" s="412" customFormat="1" ht="12.6">
      <c r="A336" s="1056"/>
      <c r="B336" s="1056"/>
      <c r="C336" s="414"/>
    </row>
    <row r="337" spans="1:3" s="412" customFormat="1" ht="12.6">
      <c r="A337" s="1056"/>
      <c r="B337" s="1056"/>
      <c r="C337" s="414"/>
    </row>
    <row r="338" spans="1:3" s="412" customFormat="1" ht="12.6">
      <c r="A338" s="1056"/>
      <c r="B338" s="1056"/>
      <c r="C338" s="414"/>
    </row>
    <row r="339" spans="1:3" s="412" customFormat="1" ht="25.5" customHeight="1">
      <c r="A339" s="1056"/>
      <c r="B339" s="1056"/>
      <c r="C339" s="414"/>
    </row>
    <row r="340" spans="1:3" s="412" customFormat="1" ht="38.25" customHeight="1">
      <c r="A340" s="1056"/>
      <c r="B340" s="1056"/>
      <c r="C340" s="414"/>
    </row>
    <row r="341" spans="1:3" s="412" customFormat="1" ht="12.6">
      <c r="A341" s="1056"/>
      <c r="B341" s="1056"/>
      <c r="C341" s="414"/>
    </row>
    <row r="342" spans="1:3" s="412" customFormat="1" ht="12.6">
      <c r="A342" s="1056"/>
      <c r="B342" s="1056"/>
      <c r="C342" s="414"/>
    </row>
    <row r="343" spans="1:3" s="412" customFormat="1" ht="12.6">
      <c r="A343" s="1056"/>
      <c r="B343" s="1056"/>
      <c r="C343" s="414"/>
    </row>
    <row r="344" spans="1:3" s="412" customFormat="1" ht="12.6">
      <c r="A344" s="1056"/>
      <c r="B344" s="1056"/>
      <c r="C344" s="414"/>
    </row>
    <row r="345" spans="1:3" s="412" customFormat="1" ht="12.6">
      <c r="A345" s="1056"/>
      <c r="B345" s="1056"/>
      <c r="C345" s="414"/>
    </row>
    <row r="346" spans="1:3" s="412" customFormat="1" ht="12.6">
      <c r="A346" s="1056"/>
      <c r="B346" s="1056"/>
      <c r="C346" s="414"/>
    </row>
    <row r="347" spans="1:3" s="412" customFormat="1" ht="38.25" customHeight="1">
      <c r="A347" s="1056"/>
      <c r="B347" s="1056"/>
      <c r="C347" s="414"/>
    </row>
    <row r="348" spans="1:3" s="412" customFormat="1" ht="25.5" customHeight="1">
      <c r="A348" s="1056"/>
      <c r="B348" s="1056"/>
      <c r="C348" s="414"/>
    </row>
    <row r="349" spans="1:3" s="412" customFormat="1" ht="38.25" customHeight="1">
      <c r="A349" s="1056"/>
      <c r="B349" s="1056"/>
      <c r="C349" s="414"/>
    </row>
    <row r="350" spans="1:3" s="412" customFormat="1" ht="12.6">
      <c r="A350" s="1056"/>
      <c r="B350" s="1056"/>
      <c r="C350" s="414"/>
    </row>
    <row r="351" spans="1:3" s="412" customFormat="1" ht="12.6">
      <c r="A351" s="1056"/>
      <c r="B351" s="1056"/>
      <c r="C351" s="414"/>
    </row>
    <row r="352" spans="1:3" s="412" customFormat="1" ht="38.25" customHeight="1">
      <c r="A352" s="1056"/>
      <c r="B352" s="1056"/>
      <c r="C352" s="414"/>
    </row>
    <row r="353" spans="1:3" s="412" customFormat="1" ht="25.5" customHeight="1">
      <c r="A353" s="1056"/>
      <c r="B353" s="1056"/>
      <c r="C353" s="414"/>
    </row>
    <row r="354" spans="1:3" s="412" customFormat="1" ht="12.6">
      <c r="A354" s="1056"/>
      <c r="B354" s="1056"/>
      <c r="C354" s="414"/>
    </row>
    <row r="355" spans="1:3" s="412" customFormat="1" ht="23.25" customHeight="1">
      <c r="A355" s="1056"/>
      <c r="B355" s="1056"/>
      <c r="C355" s="414"/>
    </row>
    <row r="356" spans="1:3" s="412" customFormat="1" ht="12.6">
      <c r="A356" s="1056"/>
      <c r="B356" s="1056"/>
      <c r="C356" s="414"/>
    </row>
    <row r="357" spans="1:3" s="412" customFormat="1" ht="12.6">
      <c r="A357" s="1056"/>
      <c r="B357" s="1056"/>
      <c r="C357" s="414"/>
    </row>
    <row r="358" spans="1:3" s="412" customFormat="1" ht="63.75" customHeight="1">
      <c r="A358" s="1056"/>
      <c r="B358" s="1056"/>
      <c r="C358" s="414"/>
    </row>
    <row r="359" spans="1:3" s="412" customFormat="1" ht="12.6">
      <c r="A359" s="1056"/>
      <c r="B359" s="1056"/>
      <c r="C359" s="414"/>
    </row>
    <row r="360" spans="1:3" s="412" customFormat="1" ht="25.5" customHeight="1">
      <c r="A360" s="1056"/>
      <c r="B360" s="1056"/>
      <c r="C360" s="414"/>
    </row>
    <row r="361" spans="1:3" s="412" customFormat="1" ht="51" customHeight="1">
      <c r="A361" s="1056"/>
      <c r="B361" s="1056"/>
      <c r="C361" s="414"/>
    </row>
    <row r="362" spans="1:3" s="412" customFormat="1" ht="51" customHeight="1">
      <c r="A362" s="1056"/>
      <c r="B362" s="1056"/>
      <c r="C362" s="414"/>
    </row>
    <row r="363" spans="1:3" s="412" customFormat="1" ht="12.6">
      <c r="A363" s="1056"/>
      <c r="B363" s="1056"/>
      <c r="C363" s="414"/>
    </row>
    <row r="364" spans="1:3" s="412" customFormat="1" ht="12.6">
      <c r="A364" s="1056"/>
      <c r="B364" s="1056"/>
      <c r="C364" s="414"/>
    </row>
    <row r="365" spans="1:3" s="412" customFormat="1" ht="25.5" customHeight="1">
      <c r="A365" s="1056"/>
      <c r="B365" s="1056"/>
      <c r="C365" s="414"/>
    </row>
    <row r="366" spans="1:3" s="414" customFormat="1" ht="7.5" customHeight="1">
      <c r="A366" s="1057"/>
      <c r="B366" s="1057"/>
    </row>
    <row r="367" spans="1:3" s="412" customFormat="1" ht="12.6">
      <c r="A367" s="1056"/>
      <c r="B367" s="1056"/>
      <c r="C367" s="414"/>
    </row>
    <row r="368" spans="1:3" s="412" customFormat="1" ht="33" customHeight="1">
      <c r="A368" s="1056"/>
      <c r="B368" s="1056"/>
      <c r="C368" s="414"/>
    </row>
    <row r="369" spans="1:3" s="412" customFormat="1" ht="12.6">
      <c r="A369" s="1056">
        <v>8</v>
      </c>
      <c r="B369" s="1056"/>
      <c r="C369" s="414"/>
    </row>
    <row r="370" spans="1:3" s="412" customFormat="1" ht="35.25" customHeight="1">
      <c r="A370" s="1056"/>
      <c r="B370" s="1056"/>
      <c r="C370" s="414"/>
    </row>
    <row r="371" spans="1:3" s="412" customFormat="1" ht="12.6">
      <c r="A371" s="1056"/>
      <c r="B371" s="1056"/>
      <c r="C371" s="414"/>
    </row>
    <row r="372" spans="1:3" s="412" customFormat="1" ht="55.5" customHeight="1">
      <c r="A372" s="1056"/>
      <c r="B372" s="1056"/>
      <c r="C372" s="414"/>
    </row>
    <row r="373" spans="1:3" s="412" customFormat="1" ht="12.6">
      <c r="A373" s="1056"/>
      <c r="B373" s="1056"/>
      <c r="C373" s="414"/>
    </row>
    <row r="374" spans="1:3" s="412" customFormat="1" ht="12.6">
      <c r="A374" s="1056"/>
      <c r="B374" s="1056"/>
      <c r="C374" s="414"/>
    </row>
    <row r="375" spans="1:3" s="412" customFormat="1" ht="12.6">
      <c r="A375" s="1056"/>
      <c r="B375" s="1056"/>
      <c r="C375" s="414"/>
    </row>
    <row r="376" spans="1:3" s="412" customFormat="1" ht="12.6">
      <c r="A376" s="1056"/>
      <c r="B376" s="1056"/>
      <c r="C376" s="414"/>
    </row>
    <row r="377" spans="1:3" s="412" customFormat="1" ht="12.6">
      <c r="A377" s="1056"/>
      <c r="B377" s="1056"/>
      <c r="C377" s="414"/>
    </row>
    <row r="378" spans="1:3" s="412" customFormat="1" ht="12.6">
      <c r="A378" s="1056"/>
      <c r="B378" s="1056"/>
      <c r="C378" s="414"/>
    </row>
    <row r="379" spans="1:3" s="412" customFormat="1" ht="12.6">
      <c r="A379" s="1056"/>
      <c r="B379" s="1056"/>
      <c r="C379" s="414"/>
    </row>
    <row r="380" spans="1:3" s="412" customFormat="1" ht="12.6">
      <c r="A380" s="1056"/>
      <c r="B380" s="1056"/>
      <c r="C380" s="414"/>
    </row>
    <row r="381" spans="1:3" s="412" customFormat="1" ht="12.6">
      <c r="A381" s="1056"/>
      <c r="B381" s="1056"/>
      <c r="C381" s="414"/>
    </row>
    <row r="382" spans="1:3" s="412" customFormat="1" ht="12.6">
      <c r="A382" s="1056"/>
      <c r="B382" s="1056"/>
      <c r="C382" s="414"/>
    </row>
    <row r="383" spans="1:3" s="412" customFormat="1" ht="12.6">
      <c r="A383" s="1056"/>
      <c r="B383" s="1056"/>
      <c r="C383" s="414"/>
    </row>
    <row r="384" spans="1:3" s="412" customFormat="1" ht="12.6">
      <c r="A384" s="1056"/>
      <c r="B384" s="1056"/>
      <c r="C384" s="414"/>
    </row>
    <row r="385" spans="1:3" s="412" customFormat="1" ht="12.6">
      <c r="A385" s="1056"/>
      <c r="B385" s="1056"/>
      <c r="C385" s="414"/>
    </row>
    <row r="386" spans="1:3" s="412" customFormat="1" ht="12.6">
      <c r="A386" s="1056"/>
      <c r="B386" s="1056"/>
      <c r="C386" s="414"/>
    </row>
    <row r="387" spans="1:3" s="412" customFormat="1" ht="12.6">
      <c r="A387" s="1056"/>
      <c r="B387" s="1056"/>
      <c r="C387" s="414"/>
    </row>
    <row r="388" spans="1:3" s="412" customFormat="1" ht="12.6">
      <c r="A388" s="1056"/>
      <c r="B388" s="1056"/>
      <c r="C388" s="414"/>
    </row>
    <row r="389" spans="1:3" s="412" customFormat="1" ht="12.6">
      <c r="A389" s="1056"/>
      <c r="B389" s="1056"/>
      <c r="C389" s="414"/>
    </row>
    <row r="390" spans="1:3" s="412" customFormat="1" ht="12.6">
      <c r="A390" s="1056"/>
      <c r="B390" s="1056"/>
      <c r="C390" s="414"/>
    </row>
    <row r="391" spans="1:3" s="412" customFormat="1" ht="12.6">
      <c r="A391" s="1056"/>
      <c r="B391" s="1056"/>
      <c r="C391" s="414"/>
    </row>
    <row r="392" spans="1:3" s="412" customFormat="1" ht="12.6">
      <c r="A392" s="1056"/>
      <c r="B392" s="1056"/>
      <c r="C392" s="414"/>
    </row>
    <row r="393" spans="1:3" s="412" customFormat="1" ht="12.6">
      <c r="A393" s="1056"/>
      <c r="B393" s="1056"/>
      <c r="C393" s="414"/>
    </row>
    <row r="394" spans="1:3" s="412" customFormat="1" ht="12.6">
      <c r="A394" s="1056"/>
      <c r="B394" s="1056"/>
      <c r="C394" s="414"/>
    </row>
    <row r="395" spans="1:3" s="412" customFormat="1" ht="12.6">
      <c r="A395" s="1056"/>
      <c r="B395" s="1056"/>
      <c r="C395" s="414"/>
    </row>
    <row r="396" spans="1:3" s="412" customFormat="1" ht="12.6">
      <c r="A396" s="1056"/>
      <c r="B396" s="1056"/>
      <c r="C396" s="414"/>
    </row>
    <row r="397" spans="1:3" s="412" customFormat="1" ht="12.6">
      <c r="A397" s="1056"/>
      <c r="B397" s="1056"/>
      <c r="C397" s="414"/>
    </row>
    <row r="398" spans="1:3" s="412" customFormat="1" ht="12.6">
      <c r="A398" s="1056"/>
      <c r="B398" s="1056"/>
      <c r="C398" s="414"/>
    </row>
    <row r="399" spans="1:3" s="412" customFormat="1" ht="12.6">
      <c r="A399" s="1056"/>
      <c r="B399" s="1056"/>
      <c r="C399" s="414"/>
    </row>
    <row r="400" spans="1:3" s="412" customFormat="1" ht="12.6">
      <c r="A400" s="1056"/>
      <c r="B400" s="1056"/>
      <c r="C400" s="414"/>
    </row>
    <row r="401" spans="1:3" s="412" customFormat="1" ht="12.6">
      <c r="A401" s="1056"/>
      <c r="B401" s="1056"/>
      <c r="C401" s="414"/>
    </row>
    <row r="402" spans="1:3" s="412" customFormat="1" ht="12.6">
      <c r="A402" s="1056"/>
      <c r="B402" s="1056"/>
      <c r="C402" s="414"/>
    </row>
    <row r="403" spans="1:3" s="412" customFormat="1" ht="12.6">
      <c r="A403" s="1056"/>
      <c r="B403" s="1056"/>
      <c r="C403" s="414"/>
    </row>
    <row r="404" spans="1:3" s="412" customFormat="1" ht="12.6">
      <c r="A404" s="1056"/>
      <c r="B404" s="1056"/>
      <c r="C404" s="414"/>
    </row>
    <row r="405" spans="1:3" s="412" customFormat="1" ht="12.6">
      <c r="A405" s="1056"/>
      <c r="B405" s="1056"/>
      <c r="C405" s="414"/>
    </row>
    <row r="406" spans="1:3" s="412" customFormat="1" ht="12.6">
      <c r="A406" s="1056"/>
      <c r="B406" s="1056"/>
      <c r="C406" s="414"/>
    </row>
    <row r="407" spans="1:3" s="412" customFormat="1" ht="12.6">
      <c r="A407" s="1056"/>
      <c r="B407" s="1056"/>
      <c r="C407" s="414"/>
    </row>
    <row r="408" spans="1:3" s="412" customFormat="1" ht="12.6">
      <c r="A408" s="1056"/>
      <c r="B408" s="1056"/>
      <c r="C408" s="414"/>
    </row>
    <row r="409" spans="1:3" s="412" customFormat="1" ht="12.6">
      <c r="A409" s="1056"/>
      <c r="B409" s="1056"/>
      <c r="C409" s="414"/>
    </row>
    <row r="410" spans="1:3" s="412" customFormat="1" ht="12.6">
      <c r="A410" s="1056"/>
      <c r="B410" s="1056"/>
      <c r="C410" s="414"/>
    </row>
    <row r="411" spans="1:3" s="412" customFormat="1" ht="12.6">
      <c r="A411" s="1056"/>
      <c r="B411" s="1056"/>
      <c r="C411" s="414"/>
    </row>
    <row r="412" spans="1:3" s="412" customFormat="1" ht="12.6">
      <c r="A412" s="1056"/>
      <c r="B412" s="1056"/>
      <c r="C412" s="414"/>
    </row>
    <row r="413" spans="1:3" s="412" customFormat="1" ht="12.6">
      <c r="A413" s="1056"/>
      <c r="B413" s="1056"/>
      <c r="C413" s="414"/>
    </row>
    <row r="414" spans="1:3" s="412" customFormat="1" ht="12.6">
      <c r="A414" s="1056"/>
      <c r="B414" s="1056"/>
      <c r="C414" s="414"/>
    </row>
    <row r="415" spans="1:3" s="412" customFormat="1" ht="38.25" customHeight="1">
      <c r="A415" s="1056"/>
      <c r="B415" s="1056"/>
      <c r="C415" s="414"/>
    </row>
    <row r="416" spans="1:3" s="412" customFormat="1" ht="12.6">
      <c r="A416" s="1056"/>
      <c r="B416" s="1056"/>
      <c r="C416" s="414"/>
    </row>
    <row r="417" spans="1:3" s="412" customFormat="1" ht="12.6">
      <c r="A417" s="1056"/>
      <c r="B417" s="1056"/>
      <c r="C417" s="414"/>
    </row>
    <row r="418" spans="1:3" s="412" customFormat="1" ht="12.6">
      <c r="A418" s="1056"/>
      <c r="B418" s="1056"/>
      <c r="C418" s="414"/>
    </row>
    <row r="419" spans="1:3" s="412" customFormat="1" ht="12.6">
      <c r="A419" s="1056"/>
      <c r="B419" s="1056"/>
      <c r="C419" s="414"/>
    </row>
    <row r="420" spans="1:3" s="412" customFormat="1" ht="12.6">
      <c r="A420" s="1056"/>
      <c r="B420" s="1056"/>
      <c r="C420" s="414"/>
    </row>
    <row r="421" spans="1:3" s="412" customFormat="1" ht="12.6">
      <c r="A421" s="1056"/>
      <c r="B421" s="1056"/>
      <c r="C421" s="414"/>
    </row>
    <row r="422" spans="1:3" s="412" customFormat="1" ht="12.6">
      <c r="A422" s="1056"/>
      <c r="B422" s="1056"/>
      <c r="C422" s="414"/>
    </row>
    <row r="423" spans="1:3" s="412" customFormat="1" ht="12.6">
      <c r="A423" s="1056"/>
      <c r="B423" s="1056"/>
      <c r="C423" s="414"/>
    </row>
    <row r="424" spans="1:3" s="412" customFormat="1" ht="12.6">
      <c r="A424" s="1056"/>
      <c r="B424" s="1056"/>
      <c r="C424" s="414"/>
    </row>
    <row r="425" spans="1:3" s="412" customFormat="1" ht="12.6">
      <c r="A425" s="1056"/>
      <c r="B425" s="1056"/>
      <c r="C425" s="414"/>
    </row>
    <row r="426" spans="1:3" s="412" customFormat="1" ht="12.6">
      <c r="A426" s="1056"/>
      <c r="B426" s="1056"/>
      <c r="C426" s="414"/>
    </row>
    <row r="427" spans="1:3" s="412" customFormat="1" ht="12.6">
      <c r="A427" s="1056"/>
      <c r="B427" s="1056"/>
      <c r="C427" s="414"/>
    </row>
    <row r="428" spans="1:3" s="412" customFormat="1" ht="12.6">
      <c r="A428" s="1056"/>
      <c r="B428" s="1056"/>
      <c r="C428" s="414"/>
    </row>
    <row r="429" spans="1:3" s="412" customFormat="1" ht="12.6">
      <c r="A429" s="1056"/>
      <c r="B429" s="1056"/>
      <c r="C429" s="414"/>
    </row>
    <row r="430" spans="1:3" s="412" customFormat="1" ht="12.6">
      <c r="A430" s="1056"/>
      <c r="B430" s="1056"/>
      <c r="C430" s="414"/>
    </row>
    <row r="431" spans="1:3" s="412" customFormat="1" ht="12.6">
      <c r="A431" s="1056"/>
      <c r="B431" s="1056"/>
      <c r="C431" s="414"/>
    </row>
    <row r="432" spans="1:3" s="412" customFormat="1" ht="12.6">
      <c r="A432" s="1056"/>
      <c r="B432" s="1056"/>
      <c r="C432" s="414"/>
    </row>
    <row r="433" spans="1:3" s="412" customFormat="1" ht="12.6">
      <c r="A433" s="1056"/>
      <c r="B433" s="1056"/>
      <c r="C433" s="414"/>
    </row>
    <row r="434" spans="1:3" s="412" customFormat="1" ht="12.6">
      <c r="A434" s="1056"/>
      <c r="B434" s="1056"/>
      <c r="C434" s="414"/>
    </row>
    <row r="435" spans="1:3" s="412" customFormat="1" ht="12.6">
      <c r="A435" s="1056"/>
      <c r="B435" s="1056"/>
      <c r="C435" s="414"/>
    </row>
    <row r="436" spans="1:3" s="412" customFormat="1" ht="12.6">
      <c r="A436" s="1056"/>
      <c r="B436" s="1056"/>
      <c r="C436" s="414"/>
    </row>
    <row r="437" spans="1:3" s="412" customFormat="1" ht="12.6">
      <c r="A437" s="1056"/>
      <c r="B437" s="1056"/>
      <c r="C437" s="414"/>
    </row>
    <row r="438" spans="1:3" s="412" customFormat="1" ht="12.6">
      <c r="A438" s="1056"/>
      <c r="B438" s="1056"/>
      <c r="C438" s="414"/>
    </row>
    <row r="439" spans="1:3" s="412" customFormat="1" ht="12.6">
      <c r="A439" s="1056"/>
      <c r="B439" s="1056"/>
      <c r="C439" s="414"/>
    </row>
    <row r="440" spans="1:3" s="412" customFormat="1" ht="12.6">
      <c r="A440" s="1056"/>
      <c r="B440" s="1056"/>
      <c r="C440" s="414"/>
    </row>
    <row r="441" spans="1:3" s="412" customFormat="1" ht="12.6">
      <c r="A441" s="1056"/>
      <c r="B441" s="1056"/>
      <c r="C441" s="414"/>
    </row>
    <row r="442" spans="1:3" s="412" customFormat="1" ht="12.6">
      <c r="A442" s="1056"/>
      <c r="B442" s="1056"/>
      <c r="C442" s="414"/>
    </row>
    <row r="443" spans="1:3" s="412" customFormat="1" ht="12.6">
      <c r="A443" s="1056"/>
      <c r="B443" s="1056"/>
      <c r="C443" s="414"/>
    </row>
    <row r="444" spans="1:3" s="412" customFormat="1" ht="12.6">
      <c r="A444" s="1056"/>
      <c r="B444" s="1056"/>
      <c r="C444" s="414"/>
    </row>
    <row r="445" spans="1:3" s="412" customFormat="1" ht="12.6">
      <c r="A445" s="1056"/>
      <c r="B445" s="1056"/>
      <c r="C445" s="414"/>
    </row>
    <row r="446" spans="1:3" s="412" customFormat="1" ht="12.6">
      <c r="A446" s="1056"/>
      <c r="B446" s="1056"/>
      <c r="C446" s="414"/>
    </row>
    <row r="447" spans="1:3" s="412" customFormat="1" ht="12.6">
      <c r="A447" s="1056"/>
      <c r="B447" s="1056"/>
      <c r="C447" s="414"/>
    </row>
    <row r="448" spans="1:3" s="412" customFormat="1" ht="12.6">
      <c r="A448" s="1056"/>
      <c r="B448" s="1056"/>
      <c r="C448" s="414"/>
    </row>
    <row r="449" spans="1:3" s="412" customFormat="1" ht="12.6">
      <c r="A449" s="1056"/>
      <c r="B449" s="1056"/>
      <c r="C449" s="414"/>
    </row>
    <row r="450" spans="1:3" s="412" customFormat="1" ht="12.6">
      <c r="A450" s="1056"/>
      <c r="B450" s="1056"/>
      <c r="C450" s="414"/>
    </row>
    <row r="451" spans="1:3" s="412" customFormat="1" ht="12.6">
      <c r="A451" s="1056"/>
      <c r="B451" s="1056"/>
      <c r="C451" s="414"/>
    </row>
    <row r="452" spans="1:3" s="412" customFormat="1" ht="12.6">
      <c r="A452" s="1056"/>
      <c r="B452" s="1056"/>
      <c r="C452" s="414"/>
    </row>
    <row r="453" spans="1:3" s="412" customFormat="1" ht="25.5" customHeight="1">
      <c r="A453" s="1056"/>
      <c r="B453" s="1056"/>
      <c r="C453" s="414"/>
    </row>
    <row r="454" spans="1:3" s="412" customFormat="1" ht="25.5" customHeight="1">
      <c r="A454" s="1056"/>
      <c r="B454" s="1056"/>
      <c r="C454" s="414"/>
    </row>
    <row r="455" spans="1:3" s="412" customFormat="1" ht="51" customHeight="1">
      <c r="A455" s="1056"/>
      <c r="B455" s="1056"/>
      <c r="C455" s="414"/>
    </row>
    <row r="456" spans="1:3" s="412" customFormat="1" ht="25.5" customHeight="1">
      <c r="A456" s="1056"/>
      <c r="B456" s="1056"/>
      <c r="C456" s="414"/>
    </row>
    <row r="457" spans="1:3" s="412" customFormat="1" ht="12.6">
      <c r="A457" s="1056"/>
      <c r="B457" s="1056"/>
      <c r="C457" s="414"/>
    </row>
    <row r="458" spans="1:3" s="412" customFormat="1" ht="12.6">
      <c r="A458" s="1056"/>
      <c r="B458" s="1056"/>
      <c r="C458" s="414"/>
    </row>
    <row r="459" spans="1:3" s="412" customFormat="1" ht="25.5" customHeight="1">
      <c r="A459" s="1056"/>
      <c r="B459" s="1056"/>
      <c r="C459" s="414"/>
    </row>
    <row r="460" spans="1:3" s="412" customFormat="1" ht="25.5" customHeight="1">
      <c r="A460" s="1056"/>
      <c r="B460" s="1056"/>
      <c r="C460" s="414"/>
    </row>
    <row r="461" spans="1:3" s="412" customFormat="1" ht="12.6">
      <c r="A461" s="1056"/>
      <c r="B461" s="1056"/>
      <c r="C461" s="414"/>
    </row>
    <row r="462" spans="1:3" s="412" customFormat="1" ht="12.6">
      <c r="A462" s="1056"/>
      <c r="B462" s="1056"/>
      <c r="C462" s="414"/>
    </row>
    <row r="463" spans="1:3" s="412" customFormat="1" ht="12.6">
      <c r="A463" s="1056"/>
      <c r="B463" s="1056"/>
      <c r="C463" s="414"/>
    </row>
    <row r="464" spans="1:3" s="412" customFormat="1" ht="12.6">
      <c r="A464" s="1056"/>
      <c r="B464" s="1056"/>
      <c r="C464" s="414"/>
    </row>
    <row r="465" spans="1:3" s="412" customFormat="1" ht="25.5" customHeight="1">
      <c r="A465" s="1056"/>
      <c r="B465" s="1056"/>
      <c r="C465" s="414"/>
    </row>
    <row r="466" spans="1:3" s="412" customFormat="1" ht="25.5" customHeight="1">
      <c r="A466" s="1056"/>
      <c r="B466" s="1056"/>
      <c r="C466" s="414"/>
    </row>
    <row r="467" spans="1:3" s="412" customFormat="1" ht="12.6">
      <c r="A467" s="1056"/>
      <c r="B467" s="1056"/>
      <c r="C467" s="414"/>
    </row>
    <row r="468" spans="1:3" s="412" customFormat="1" ht="12.6">
      <c r="A468" s="1056"/>
      <c r="B468" s="1056"/>
      <c r="C468" s="414"/>
    </row>
    <row r="469" spans="1:3" s="412" customFormat="1" ht="12.6">
      <c r="A469" s="1056"/>
      <c r="B469" s="1056"/>
      <c r="C469" s="414"/>
    </row>
    <row r="470" spans="1:3" s="412" customFormat="1" ht="12.6">
      <c r="A470" s="1056"/>
      <c r="B470" s="1056"/>
      <c r="C470" s="414"/>
    </row>
    <row r="471" spans="1:3" s="412" customFormat="1" ht="12.6">
      <c r="A471" s="1056"/>
      <c r="B471" s="1056"/>
      <c r="C471" s="414"/>
    </row>
    <row r="472" spans="1:3" s="412" customFormat="1" ht="12.6">
      <c r="A472" s="1056"/>
      <c r="B472" s="1056"/>
      <c r="C472" s="414"/>
    </row>
    <row r="473" spans="1:3" s="412" customFormat="1" ht="12.6">
      <c r="A473" s="1056"/>
      <c r="B473" s="1056"/>
      <c r="C473" s="414"/>
    </row>
    <row r="474" spans="1:3" s="412" customFormat="1" ht="12.6">
      <c r="A474" s="1056"/>
      <c r="B474" s="1056"/>
      <c r="C474" s="414"/>
    </row>
    <row r="475" spans="1:3" s="412" customFormat="1" ht="24.75" customHeight="1">
      <c r="A475" s="1056"/>
      <c r="B475" s="1056"/>
      <c r="C475" s="414"/>
    </row>
    <row r="476" spans="1:3" s="412" customFormat="1" ht="12.6">
      <c r="A476" s="1056"/>
      <c r="B476" s="1056"/>
      <c r="C476" s="414"/>
    </row>
    <row r="477" spans="1:3" s="412" customFormat="1" ht="12.6">
      <c r="A477" s="1056"/>
      <c r="B477" s="1056"/>
      <c r="C477" s="414"/>
    </row>
    <row r="478" spans="1:3" s="412" customFormat="1" ht="12.6">
      <c r="A478" s="1056"/>
      <c r="B478" s="1056"/>
      <c r="C478" s="414"/>
    </row>
    <row r="479" spans="1:3" s="412" customFormat="1" ht="12.6">
      <c r="A479" s="1056"/>
      <c r="B479" s="1056"/>
      <c r="C479" s="414"/>
    </row>
    <row r="480" spans="1:3" s="412" customFormat="1" ht="12.6">
      <c r="A480" s="1056"/>
      <c r="B480" s="1056"/>
      <c r="C480" s="414"/>
    </row>
    <row r="481" spans="1:3" s="412" customFormat="1" ht="12.6">
      <c r="A481" s="1056"/>
      <c r="B481" s="1056"/>
      <c r="C481" s="414"/>
    </row>
    <row r="482" spans="1:3" s="412" customFormat="1" ht="12.6">
      <c r="A482" s="1056"/>
      <c r="B482" s="1056"/>
      <c r="C482" s="414"/>
    </row>
    <row r="483" spans="1:3" s="412" customFormat="1" ht="12.6">
      <c r="A483" s="1056"/>
      <c r="B483" s="1056"/>
      <c r="C483" s="414"/>
    </row>
    <row r="484" spans="1:3" s="412" customFormat="1" ht="12.6">
      <c r="A484" s="1056"/>
      <c r="B484" s="1056"/>
      <c r="C484" s="414"/>
    </row>
    <row r="485" spans="1:3" s="412" customFormat="1" ht="12.6">
      <c r="A485" s="1056"/>
      <c r="B485" s="1056"/>
      <c r="C485" s="414"/>
    </row>
    <row r="486" spans="1:3" s="412" customFormat="1" ht="12.6">
      <c r="A486" s="1056"/>
      <c r="B486" s="1056"/>
      <c r="C486" s="414"/>
    </row>
    <row r="487" spans="1:3" s="412" customFormat="1" ht="12.6">
      <c r="A487" s="1056"/>
      <c r="B487" s="1056"/>
      <c r="C487" s="414"/>
    </row>
    <row r="488" spans="1:3" s="412" customFormat="1" ht="12.6">
      <c r="A488" s="1056"/>
      <c r="B488" s="1056"/>
      <c r="C488" s="414"/>
    </row>
    <row r="489" spans="1:3" s="412" customFormat="1" ht="12.6">
      <c r="A489" s="1056"/>
      <c r="B489" s="1056"/>
      <c r="C489" s="414"/>
    </row>
    <row r="490" spans="1:3" s="412" customFormat="1" ht="12.6">
      <c r="A490" s="1056"/>
      <c r="B490" s="1056"/>
      <c r="C490" s="414"/>
    </row>
    <row r="491" spans="1:3" s="412" customFormat="1" ht="12.6">
      <c r="A491" s="1056"/>
      <c r="B491" s="1056"/>
      <c r="C491" s="414"/>
    </row>
    <row r="492" spans="1:3" s="412" customFormat="1" ht="12.6">
      <c r="A492" s="1056"/>
      <c r="B492" s="1056"/>
      <c r="C492" s="414"/>
    </row>
    <row r="493" spans="1:3" s="412" customFormat="1" ht="12.6">
      <c r="A493" s="1056"/>
      <c r="B493" s="1056"/>
      <c r="C493" s="414"/>
    </row>
    <row r="494" spans="1:3" s="412" customFormat="1" ht="12.6">
      <c r="A494" s="1056"/>
      <c r="B494" s="1056"/>
      <c r="C494" s="414"/>
    </row>
    <row r="495" spans="1:3" s="412" customFormat="1" ht="12.6">
      <c r="A495" s="1056"/>
      <c r="B495" s="1056"/>
      <c r="C495" s="414"/>
    </row>
    <row r="496" spans="1:3" s="412" customFormat="1" ht="12.6">
      <c r="A496" s="1056"/>
      <c r="B496" s="1056"/>
      <c r="C496" s="414"/>
    </row>
    <row r="497" spans="1:3" s="412" customFormat="1" ht="12.6">
      <c r="A497" s="1056"/>
      <c r="B497" s="1056"/>
      <c r="C497" s="414"/>
    </row>
    <row r="498" spans="1:3" s="412" customFormat="1" ht="12.6">
      <c r="A498" s="1056"/>
      <c r="B498" s="1056"/>
      <c r="C498" s="414"/>
    </row>
    <row r="499" spans="1:3" s="412" customFormat="1" ht="12.6">
      <c r="A499" s="1056"/>
      <c r="B499" s="1056"/>
      <c r="C499" s="414"/>
    </row>
    <row r="500" spans="1:3" s="412" customFormat="1" ht="12.6">
      <c r="A500" s="1056"/>
      <c r="B500" s="1056"/>
      <c r="C500" s="414"/>
    </row>
    <row r="501" spans="1:3" s="412" customFormat="1" ht="12.6">
      <c r="A501" s="1056"/>
      <c r="B501" s="1056"/>
      <c r="C501" s="414"/>
    </row>
    <row r="502" spans="1:3" s="412" customFormat="1" ht="12.6">
      <c r="A502" s="1056"/>
      <c r="B502" s="1056"/>
      <c r="C502" s="414"/>
    </row>
    <row r="503" spans="1:3" s="412" customFormat="1" ht="12.6">
      <c r="A503" s="1056"/>
      <c r="B503" s="1056"/>
      <c r="C503" s="414"/>
    </row>
    <row r="504" spans="1:3" s="412" customFormat="1" ht="12.6">
      <c r="A504" s="1056"/>
      <c r="B504" s="1056"/>
      <c r="C504" s="414"/>
    </row>
    <row r="505" spans="1:3" s="412" customFormat="1" ht="12.6">
      <c r="A505" s="1056"/>
      <c r="B505" s="1056"/>
      <c r="C505" s="414"/>
    </row>
    <row r="506" spans="1:3" s="412" customFormat="1" ht="12.6">
      <c r="A506" s="1056"/>
      <c r="B506" s="1056"/>
      <c r="C506" s="414"/>
    </row>
    <row r="507" spans="1:3" s="412" customFormat="1" ht="12.6">
      <c r="A507" s="1056"/>
      <c r="B507" s="1056"/>
      <c r="C507" s="414"/>
    </row>
    <row r="508" spans="1:3" s="412" customFormat="1" ht="12.6">
      <c r="A508" s="1056"/>
      <c r="B508" s="1056"/>
      <c r="C508" s="414"/>
    </row>
    <row r="509" spans="1:3" s="412" customFormat="1" ht="12.6">
      <c r="A509" s="1056"/>
      <c r="B509" s="1056"/>
      <c r="C509" s="414"/>
    </row>
    <row r="510" spans="1:3" s="412" customFormat="1" ht="12.6">
      <c r="A510" s="1056"/>
      <c r="B510" s="1056"/>
      <c r="C510" s="414"/>
    </row>
    <row r="511" spans="1:3" s="412" customFormat="1" ht="12.6">
      <c r="A511" s="1056"/>
      <c r="B511" s="1056"/>
      <c r="C511" s="414"/>
    </row>
    <row r="512" spans="1:3" s="412" customFormat="1" ht="12.6">
      <c r="A512" s="1056"/>
      <c r="B512" s="1056"/>
      <c r="C512" s="414"/>
    </row>
    <row r="513" spans="1:3" s="412" customFormat="1" ht="12.6">
      <c r="A513" s="1056"/>
      <c r="B513" s="1056"/>
      <c r="C513" s="414"/>
    </row>
    <row r="514" spans="1:3" s="412" customFormat="1" ht="12.6">
      <c r="A514" s="1056"/>
      <c r="B514" s="1056"/>
      <c r="C514" s="414"/>
    </row>
    <row r="515" spans="1:3" s="412" customFormat="1" ht="38.25" customHeight="1">
      <c r="A515" s="1056"/>
      <c r="B515" s="1056"/>
      <c r="C515" s="414"/>
    </row>
    <row r="516" spans="1:3" s="412" customFormat="1" ht="12.6">
      <c r="A516" s="1056"/>
      <c r="B516" s="1056"/>
      <c r="C516" s="414"/>
    </row>
    <row r="517" spans="1:3" s="412" customFormat="1" ht="12.6">
      <c r="A517" s="1056"/>
      <c r="B517" s="1056"/>
      <c r="C517" s="414"/>
    </row>
    <row r="518" spans="1:3" s="412" customFormat="1" ht="12.6">
      <c r="A518" s="1056"/>
      <c r="B518" s="1056"/>
      <c r="C518" s="414"/>
    </row>
    <row r="519" spans="1:3" s="412" customFormat="1" ht="12.6">
      <c r="A519" s="1056"/>
      <c r="B519" s="1056"/>
      <c r="C519" s="414"/>
    </row>
    <row r="520" spans="1:3" s="412" customFormat="1" ht="38.25" customHeight="1">
      <c r="A520" s="1056"/>
      <c r="B520" s="1056"/>
      <c r="C520" s="414"/>
    </row>
    <row r="521" spans="1:3" s="412" customFormat="1" ht="12.6">
      <c r="A521" s="1056"/>
      <c r="B521" s="1056"/>
      <c r="C521" s="414"/>
    </row>
    <row r="522" spans="1:3" s="412" customFormat="1" ht="12.6">
      <c r="A522" s="1056"/>
      <c r="B522" s="1056"/>
      <c r="C522" s="414"/>
    </row>
    <row r="523" spans="1:3" s="412" customFormat="1" ht="12.6">
      <c r="A523" s="1056"/>
      <c r="B523" s="1056"/>
      <c r="C523" s="414"/>
    </row>
    <row r="524" spans="1:3" s="412" customFormat="1" ht="12.6">
      <c r="A524" s="1056"/>
      <c r="B524" s="1056"/>
      <c r="C524" s="414"/>
    </row>
    <row r="525" spans="1:3" s="412" customFormat="1" ht="12.6">
      <c r="A525" s="1056"/>
      <c r="B525" s="1056"/>
      <c r="C525" s="414"/>
    </row>
    <row r="526" spans="1:3" s="412" customFormat="1" ht="12.6">
      <c r="A526" s="1056"/>
      <c r="B526" s="1056"/>
      <c r="C526" s="414"/>
    </row>
    <row r="527" spans="1:3" s="412" customFormat="1" ht="12.6">
      <c r="A527" s="1056"/>
      <c r="B527" s="1056"/>
      <c r="C527" s="414"/>
    </row>
    <row r="528" spans="1:3" s="412" customFormat="1" ht="12.6">
      <c r="A528" s="1056"/>
      <c r="B528" s="1056"/>
      <c r="C528" s="414"/>
    </row>
    <row r="529" spans="1:3" s="412" customFormat="1" ht="12.6">
      <c r="A529" s="1056"/>
      <c r="B529" s="1056"/>
      <c r="C529" s="414"/>
    </row>
    <row r="530" spans="1:3" s="412" customFormat="1" ht="12.6">
      <c r="A530" s="1056"/>
      <c r="B530" s="1056"/>
      <c r="C530" s="414"/>
    </row>
    <row r="531" spans="1:3" s="412" customFormat="1" ht="12.6">
      <c r="A531" s="1056"/>
      <c r="B531" s="1056"/>
      <c r="C531" s="414"/>
    </row>
    <row r="532" spans="1:3" s="412" customFormat="1" ht="12.6">
      <c r="A532" s="1056"/>
      <c r="B532" s="1056"/>
      <c r="C532" s="414"/>
    </row>
    <row r="533" spans="1:3" s="412" customFormat="1" ht="12.6">
      <c r="A533" s="1056"/>
      <c r="B533" s="1056"/>
      <c r="C533" s="414"/>
    </row>
    <row r="534" spans="1:3" s="412" customFormat="1" ht="12.6">
      <c r="A534" s="1056"/>
      <c r="B534" s="1056"/>
      <c r="C534" s="414"/>
    </row>
    <row r="535" spans="1:3" s="412" customFormat="1" ht="12.6">
      <c r="A535" s="1056"/>
      <c r="B535" s="1056"/>
      <c r="C535" s="414"/>
    </row>
    <row r="536" spans="1:3" s="412" customFormat="1" ht="12.6">
      <c r="A536" s="1056"/>
      <c r="B536" s="1056"/>
      <c r="C536" s="414"/>
    </row>
    <row r="537" spans="1:3" s="412" customFormat="1" ht="12.6">
      <c r="A537" s="1056"/>
      <c r="B537" s="1056"/>
      <c r="C537" s="414"/>
    </row>
    <row r="538" spans="1:3" s="412" customFormat="1" ht="12.6">
      <c r="A538" s="1056"/>
      <c r="B538" s="1056"/>
      <c r="C538" s="414"/>
    </row>
    <row r="539" spans="1:3" s="412" customFormat="1" ht="12.6">
      <c r="A539" s="1056"/>
      <c r="B539" s="1056"/>
      <c r="C539" s="414"/>
    </row>
    <row r="540" spans="1:3" s="412" customFormat="1" ht="12.6">
      <c r="A540" s="1056"/>
      <c r="B540" s="1056"/>
      <c r="C540" s="414"/>
    </row>
    <row r="541" spans="1:3" s="412" customFormat="1" ht="12.6">
      <c r="A541" s="1056"/>
      <c r="B541" s="1056"/>
      <c r="C541" s="414"/>
    </row>
    <row r="542" spans="1:3" s="412" customFormat="1" ht="12.6">
      <c r="A542" s="1056"/>
      <c r="B542" s="1056"/>
      <c r="C542" s="414"/>
    </row>
    <row r="543" spans="1:3" s="412" customFormat="1" ht="12.6">
      <c r="A543" s="1056"/>
      <c r="B543" s="1056"/>
      <c r="C543" s="414"/>
    </row>
    <row r="544" spans="1:3" s="412" customFormat="1" ht="12.6">
      <c r="A544" s="1056"/>
      <c r="B544" s="1056"/>
      <c r="C544" s="414"/>
    </row>
    <row r="545" spans="1:3" s="412" customFormat="1" ht="12.6">
      <c r="A545" s="1056"/>
      <c r="B545" s="1056"/>
      <c r="C545" s="414"/>
    </row>
    <row r="546" spans="1:3" s="412" customFormat="1" ht="12.6">
      <c r="A546" s="1056"/>
      <c r="B546" s="1056"/>
      <c r="C546" s="414"/>
    </row>
    <row r="547" spans="1:3" s="412" customFormat="1" ht="12.6">
      <c r="A547" s="1056"/>
      <c r="B547" s="1056"/>
      <c r="C547" s="414"/>
    </row>
    <row r="548" spans="1:3" s="412" customFormat="1" ht="12.6">
      <c r="A548" s="1056"/>
      <c r="B548" s="1056"/>
      <c r="C548" s="414"/>
    </row>
    <row r="549" spans="1:3" s="412" customFormat="1" ht="12.6">
      <c r="A549" s="1056"/>
      <c r="B549" s="1056"/>
      <c r="C549" s="414"/>
    </row>
    <row r="550" spans="1:3" s="412" customFormat="1" ht="12.6">
      <c r="A550" s="1056"/>
      <c r="B550" s="1056"/>
      <c r="C550" s="414"/>
    </row>
    <row r="551" spans="1:3" s="412" customFormat="1" ht="12.6">
      <c r="A551" s="1056"/>
      <c r="B551" s="1056"/>
      <c r="C551" s="414"/>
    </row>
    <row r="552" spans="1:3" s="412" customFormat="1" ht="12.6">
      <c r="A552" s="1056"/>
      <c r="B552" s="1056"/>
      <c r="C552" s="414"/>
    </row>
    <row r="553" spans="1:3" s="412" customFormat="1" ht="12.6">
      <c r="A553" s="1056"/>
      <c r="B553" s="1056"/>
      <c r="C553" s="414"/>
    </row>
    <row r="554" spans="1:3" s="412" customFormat="1" ht="12.6">
      <c r="A554" s="1056"/>
      <c r="B554" s="1056"/>
      <c r="C554" s="414"/>
    </row>
    <row r="555" spans="1:3" s="412" customFormat="1" ht="12.6">
      <c r="A555" s="1056"/>
      <c r="B555" s="1056"/>
      <c r="C555" s="414"/>
    </row>
    <row r="556" spans="1:3" s="412" customFormat="1" ht="12.6">
      <c r="A556" s="1056"/>
      <c r="B556" s="1056"/>
      <c r="C556" s="414"/>
    </row>
    <row r="557" spans="1:3" s="412" customFormat="1" ht="12.6">
      <c r="A557" s="1056"/>
      <c r="B557" s="1056"/>
      <c r="C557" s="414"/>
    </row>
    <row r="558" spans="1:3" s="412" customFormat="1" ht="25.5" customHeight="1">
      <c r="A558" s="1056"/>
      <c r="B558" s="1056"/>
      <c r="C558" s="414"/>
    </row>
    <row r="559" spans="1:3" s="412" customFormat="1" ht="25.5" customHeight="1">
      <c r="A559" s="1056"/>
      <c r="B559" s="1056"/>
      <c r="C559" s="414"/>
    </row>
    <row r="560" spans="1:3" s="412" customFormat="1" ht="51" customHeight="1">
      <c r="A560" s="1056"/>
      <c r="B560" s="1056"/>
      <c r="C560" s="414"/>
    </row>
    <row r="561" spans="1:3" s="412" customFormat="1" ht="25.5" customHeight="1">
      <c r="A561" s="1056"/>
      <c r="B561" s="1056"/>
      <c r="C561" s="414"/>
    </row>
    <row r="562" spans="1:3" s="412" customFormat="1" ht="12.6">
      <c r="A562" s="1056"/>
      <c r="B562" s="1056"/>
      <c r="C562" s="414"/>
    </row>
    <row r="563" spans="1:3" s="412" customFormat="1" ht="12.6">
      <c r="A563" s="1056"/>
      <c r="B563" s="1056"/>
      <c r="C563" s="414"/>
    </row>
    <row r="564" spans="1:3" s="412" customFormat="1" ht="25.5" customHeight="1">
      <c r="A564" s="1056"/>
      <c r="B564" s="1056"/>
      <c r="C564" s="414"/>
    </row>
    <row r="565" spans="1:3" s="412" customFormat="1" ht="25.5" customHeight="1">
      <c r="A565" s="1056"/>
      <c r="B565" s="1056"/>
      <c r="C565" s="414"/>
    </row>
    <row r="566" spans="1:3" s="412" customFormat="1" ht="12.6">
      <c r="A566" s="1056"/>
      <c r="B566" s="1056"/>
      <c r="C566" s="414"/>
    </row>
    <row r="567" spans="1:3" s="412" customFormat="1" ht="12.6">
      <c r="A567" s="1056"/>
      <c r="B567" s="1056"/>
      <c r="C567" s="414"/>
    </row>
    <row r="568" spans="1:3" s="412" customFormat="1" ht="12.6">
      <c r="A568" s="1056"/>
      <c r="B568" s="1056"/>
      <c r="C568" s="414"/>
    </row>
    <row r="569" spans="1:3" s="412" customFormat="1" ht="12.6">
      <c r="A569" s="1056"/>
      <c r="B569" s="1056"/>
      <c r="C569" s="414"/>
    </row>
    <row r="570" spans="1:3" s="412" customFormat="1" ht="25.5" customHeight="1">
      <c r="A570" s="1056"/>
      <c r="B570" s="1056"/>
      <c r="C570" s="414"/>
    </row>
    <row r="571" spans="1:3" s="412" customFormat="1" ht="25.5" customHeight="1">
      <c r="A571" s="1056"/>
      <c r="B571" s="1056"/>
      <c r="C571" s="414"/>
    </row>
    <row r="572" spans="1:3" s="412" customFormat="1" ht="12.6">
      <c r="A572" s="1056"/>
      <c r="B572" s="1056"/>
      <c r="C572" s="414"/>
    </row>
    <row r="573" spans="1:3" s="412" customFormat="1" ht="12.6">
      <c r="A573" s="1056"/>
      <c r="B573" s="1056"/>
      <c r="C573" s="414"/>
    </row>
    <row r="574" spans="1:3" s="412" customFormat="1" ht="12.6">
      <c r="A574" s="1056"/>
      <c r="B574" s="1056"/>
      <c r="C574" s="414"/>
    </row>
    <row r="575" spans="1:3" s="412" customFormat="1" ht="12.6">
      <c r="A575" s="1056"/>
      <c r="B575" s="1056"/>
      <c r="C575" s="414"/>
    </row>
    <row r="576" spans="1:3" s="412" customFormat="1" ht="12.6">
      <c r="A576" s="1056"/>
      <c r="B576" s="1056"/>
      <c r="C576" s="414"/>
    </row>
    <row r="577" spans="1:3" s="412" customFormat="1" ht="12.6">
      <c r="A577" s="1056"/>
      <c r="B577" s="1056"/>
      <c r="C577" s="414"/>
    </row>
    <row r="578" spans="1:3" s="412" customFormat="1" ht="12.6">
      <c r="A578" s="1056"/>
      <c r="B578" s="1056"/>
      <c r="C578" s="414"/>
    </row>
    <row r="579" spans="1:3" s="412" customFormat="1" ht="12.6">
      <c r="A579" s="1056"/>
      <c r="B579" s="1056"/>
      <c r="C579" s="414"/>
    </row>
    <row r="580" spans="1:3" s="412" customFormat="1" ht="24" customHeight="1">
      <c r="A580" s="1056"/>
      <c r="B580" s="1056"/>
      <c r="C580" s="414"/>
    </row>
    <row r="581" spans="1:3" s="412" customFormat="1" ht="12.6">
      <c r="A581" s="1056"/>
      <c r="B581" s="1056"/>
      <c r="C581" s="414"/>
    </row>
    <row r="582" spans="1:3" s="412" customFormat="1" ht="12.6">
      <c r="A582" s="1056"/>
      <c r="B582" s="1056"/>
      <c r="C582" s="414"/>
    </row>
    <row r="583" spans="1:3" s="412" customFormat="1" ht="12.6">
      <c r="A583" s="1056"/>
      <c r="B583" s="1056"/>
      <c r="C583" s="414"/>
    </row>
    <row r="584" spans="1:3" s="412" customFormat="1" ht="12.6">
      <c r="A584" s="1056"/>
      <c r="B584" s="1056"/>
      <c r="C584" s="414"/>
    </row>
    <row r="585" spans="1:3" s="412" customFormat="1" ht="12.6">
      <c r="A585" s="1056"/>
      <c r="B585" s="1056"/>
      <c r="C585" s="414"/>
    </row>
    <row r="586" spans="1:3" s="412" customFormat="1" ht="12.6">
      <c r="A586" s="1056"/>
      <c r="B586" s="1056"/>
      <c r="C586" s="414"/>
    </row>
    <row r="587" spans="1:3" s="412" customFormat="1" ht="12.6">
      <c r="A587" s="1056"/>
      <c r="B587" s="1056"/>
      <c r="C587" s="414"/>
    </row>
    <row r="588" spans="1:3" s="412" customFormat="1" ht="12.6">
      <c r="A588" s="1056"/>
      <c r="B588" s="1056"/>
      <c r="C588" s="414"/>
    </row>
    <row r="589" spans="1:3" s="412" customFormat="1" ht="12.6">
      <c r="A589" s="1056"/>
      <c r="B589" s="1056"/>
      <c r="C589" s="414"/>
    </row>
    <row r="590" spans="1:3" s="412" customFormat="1" ht="12.6">
      <c r="A590" s="1056"/>
      <c r="B590" s="1056"/>
      <c r="C590" s="414"/>
    </row>
    <row r="591" spans="1:3" s="412" customFormat="1" ht="12.6">
      <c r="A591" s="1056"/>
      <c r="B591" s="1056"/>
      <c r="C591" s="414"/>
    </row>
    <row r="592" spans="1:3" s="412" customFormat="1" ht="12.6">
      <c r="A592" s="1056"/>
      <c r="B592" s="1056"/>
      <c r="C592" s="414"/>
    </row>
    <row r="593" spans="1:3" s="412" customFormat="1" ht="12.6">
      <c r="A593" s="1056"/>
      <c r="B593" s="1056"/>
      <c r="C593" s="414"/>
    </row>
    <row r="594" spans="1:3" s="412" customFormat="1" ht="12.6">
      <c r="A594" s="1056"/>
      <c r="B594" s="1056"/>
      <c r="C594" s="414"/>
    </row>
    <row r="595" spans="1:3" s="412" customFormat="1" ht="12.6">
      <c r="A595" s="1056"/>
      <c r="B595" s="1056"/>
      <c r="C595" s="414"/>
    </row>
    <row r="596" spans="1:3" s="412" customFormat="1" ht="12.6">
      <c r="A596" s="1056"/>
      <c r="B596" s="1056"/>
      <c r="C596" s="414"/>
    </row>
    <row r="597" spans="1:3" s="412" customFormat="1" ht="12.6">
      <c r="A597" s="1056"/>
      <c r="B597" s="1056"/>
      <c r="C597" s="414"/>
    </row>
    <row r="598" spans="1:3" s="412" customFormat="1" ht="12.6">
      <c r="A598" s="1056"/>
      <c r="B598" s="1056"/>
      <c r="C598" s="414"/>
    </row>
    <row r="599" spans="1:3" s="412" customFormat="1" ht="12.6">
      <c r="A599" s="1056"/>
      <c r="B599" s="1056"/>
      <c r="C599" s="414"/>
    </row>
    <row r="600" spans="1:3" s="412" customFormat="1" ht="12.6">
      <c r="A600" s="1056"/>
      <c r="B600" s="1056"/>
      <c r="C600" s="414"/>
    </row>
    <row r="601" spans="1:3" s="412" customFormat="1" ht="12.6">
      <c r="A601" s="1056"/>
      <c r="B601" s="1056"/>
      <c r="C601" s="414"/>
    </row>
    <row r="602" spans="1:3" s="412" customFormat="1" ht="12.6">
      <c r="A602" s="1056"/>
      <c r="B602" s="1056"/>
      <c r="C602" s="414"/>
    </row>
    <row r="603" spans="1:3" s="412" customFormat="1" ht="12.6">
      <c r="A603" s="1056"/>
      <c r="B603" s="1056"/>
      <c r="C603" s="414"/>
    </row>
    <row r="604" spans="1:3" s="412" customFormat="1" ht="12.6">
      <c r="A604" s="1056"/>
      <c r="B604" s="1056"/>
      <c r="C604" s="414"/>
    </row>
    <row r="605" spans="1:3" s="412" customFormat="1" ht="12.6">
      <c r="A605" s="1056"/>
      <c r="B605" s="1056"/>
      <c r="C605" s="414"/>
    </row>
    <row r="606" spans="1:3" s="412" customFormat="1" ht="12.6">
      <c r="A606" s="1056"/>
      <c r="B606" s="1056"/>
      <c r="C606" s="414"/>
    </row>
    <row r="607" spans="1:3" s="412" customFormat="1" ht="12.6">
      <c r="A607" s="1056"/>
      <c r="B607" s="1056"/>
      <c r="C607" s="414"/>
    </row>
    <row r="608" spans="1:3" s="412" customFormat="1" ht="12.6">
      <c r="A608" s="1056"/>
      <c r="B608" s="1056"/>
      <c r="C608" s="414"/>
    </row>
    <row r="609" spans="1:3" s="412" customFormat="1" ht="12.6">
      <c r="A609" s="1056"/>
      <c r="B609" s="1056"/>
      <c r="C609" s="414"/>
    </row>
    <row r="610" spans="1:3" s="412" customFormat="1" ht="12.6">
      <c r="A610" s="1056"/>
      <c r="B610" s="1056"/>
      <c r="C610" s="414"/>
    </row>
    <row r="611" spans="1:3" s="412" customFormat="1" ht="12.6">
      <c r="A611" s="1056"/>
      <c r="B611" s="1056"/>
      <c r="C611" s="414"/>
    </row>
    <row r="612" spans="1:3" s="412" customFormat="1" ht="12.6">
      <c r="A612" s="1056"/>
      <c r="B612" s="1056"/>
      <c r="C612" s="414"/>
    </row>
    <row r="613" spans="1:3" s="412" customFormat="1" ht="12.6">
      <c r="A613" s="1056"/>
      <c r="B613" s="1056"/>
      <c r="C613" s="414"/>
    </row>
    <row r="614" spans="1:3" s="412" customFormat="1" ht="12.6">
      <c r="A614" s="1056"/>
      <c r="B614" s="1056"/>
      <c r="C614" s="414"/>
    </row>
    <row r="615" spans="1:3" s="412" customFormat="1" ht="12.6">
      <c r="A615" s="1056"/>
      <c r="B615" s="1056"/>
      <c r="C615" s="414"/>
    </row>
    <row r="616" spans="1:3" s="412" customFormat="1" ht="12.6">
      <c r="A616" s="1056"/>
      <c r="B616" s="1056"/>
      <c r="C616" s="414"/>
    </row>
    <row r="617" spans="1:3" s="412" customFormat="1" ht="12.6">
      <c r="A617" s="1056"/>
      <c r="B617" s="1056"/>
      <c r="C617" s="414"/>
    </row>
    <row r="618" spans="1:3" s="412" customFormat="1" ht="12.6">
      <c r="A618" s="1056"/>
      <c r="B618" s="1056"/>
      <c r="C618" s="414"/>
    </row>
    <row r="619" spans="1:3" s="412" customFormat="1" ht="12.6">
      <c r="A619" s="1056"/>
      <c r="B619" s="1056"/>
      <c r="C619" s="414"/>
    </row>
    <row r="620" spans="1:3" s="412" customFormat="1" ht="12.75" customHeight="1">
      <c r="A620" s="1056"/>
      <c r="B620" s="1056"/>
      <c r="C620" s="414"/>
    </row>
    <row r="621" spans="1:3" s="412" customFormat="1" ht="12.6">
      <c r="A621" s="1056"/>
      <c r="B621" s="1056"/>
      <c r="C621" s="414"/>
    </row>
    <row r="622" spans="1:3" s="412" customFormat="1" ht="12.6">
      <c r="A622" s="1056"/>
      <c r="B622" s="1056"/>
      <c r="C622" s="414"/>
    </row>
    <row r="623" spans="1:3" s="412" customFormat="1" ht="12.6">
      <c r="A623" s="1056"/>
      <c r="B623" s="1056"/>
      <c r="C623" s="414"/>
    </row>
    <row r="624" spans="1:3" s="412" customFormat="1" ht="12.6">
      <c r="A624" s="1056"/>
      <c r="B624" s="1056"/>
      <c r="C624" s="414"/>
    </row>
    <row r="625" spans="1:3" s="412" customFormat="1" ht="12.6">
      <c r="A625" s="1056"/>
      <c r="B625" s="1056"/>
      <c r="C625" s="414"/>
    </row>
    <row r="626" spans="1:3" s="412" customFormat="1" ht="12.6">
      <c r="A626" s="1056"/>
      <c r="B626" s="1056"/>
      <c r="C626" s="414"/>
    </row>
    <row r="627" spans="1:3" s="412" customFormat="1" ht="12.6">
      <c r="A627" s="1056"/>
      <c r="B627" s="1056"/>
      <c r="C627" s="414"/>
    </row>
    <row r="628" spans="1:3" s="412" customFormat="1" ht="12.6">
      <c r="A628" s="1056"/>
      <c r="B628" s="1056"/>
      <c r="C628" s="414"/>
    </row>
    <row r="629" spans="1:3" s="412" customFormat="1" ht="12.6">
      <c r="A629" s="1056"/>
      <c r="B629" s="1056"/>
      <c r="C629" s="414"/>
    </row>
    <row r="630" spans="1:3" s="412" customFormat="1" ht="12.6">
      <c r="A630" s="1056"/>
      <c r="B630" s="1056"/>
      <c r="C630" s="414"/>
    </row>
    <row r="631" spans="1:3" s="412" customFormat="1" ht="12.6">
      <c r="A631" s="1056"/>
      <c r="B631" s="1056"/>
      <c r="C631" s="414"/>
    </row>
    <row r="632" spans="1:3" s="412" customFormat="1" ht="12.6">
      <c r="A632" s="1056"/>
      <c r="B632" s="1056"/>
      <c r="C632" s="414"/>
    </row>
    <row r="633" spans="1:3" s="412" customFormat="1" ht="12.6">
      <c r="A633" s="1056"/>
      <c r="B633" s="1056"/>
      <c r="C633" s="414"/>
    </row>
    <row r="634" spans="1:3" s="412" customFormat="1" ht="12.6">
      <c r="A634" s="1056"/>
      <c r="B634" s="1056"/>
      <c r="C634" s="414"/>
    </row>
    <row r="635" spans="1:3" s="412" customFormat="1" ht="12.6">
      <c r="A635" s="1056"/>
      <c r="B635" s="1056"/>
      <c r="C635" s="414"/>
    </row>
    <row r="636" spans="1:3" s="412" customFormat="1" ht="12.6">
      <c r="A636" s="1056"/>
      <c r="B636" s="1056"/>
      <c r="C636" s="414"/>
    </row>
    <row r="637" spans="1:3" s="412" customFormat="1" ht="12.6">
      <c r="A637" s="1056"/>
      <c r="B637" s="1056"/>
      <c r="C637" s="414"/>
    </row>
    <row r="638" spans="1:3" s="412" customFormat="1" ht="12.6">
      <c r="A638" s="1056"/>
      <c r="B638" s="1056"/>
      <c r="C638" s="414"/>
    </row>
    <row r="639" spans="1:3" s="412" customFormat="1" ht="12.6">
      <c r="A639" s="1056"/>
      <c r="B639" s="1056"/>
      <c r="C639" s="414"/>
    </row>
    <row r="640" spans="1:3" s="412" customFormat="1" ht="12.6">
      <c r="A640" s="1056"/>
      <c r="B640" s="1056"/>
      <c r="C640" s="414"/>
    </row>
    <row r="641" spans="1:3" s="412" customFormat="1" ht="12.6">
      <c r="A641" s="1056"/>
      <c r="B641" s="1056"/>
      <c r="C641" s="414"/>
    </row>
    <row r="642" spans="1:3" s="412" customFormat="1" ht="12.6">
      <c r="A642" s="1056"/>
      <c r="B642" s="1056"/>
      <c r="C642" s="414"/>
    </row>
    <row r="643" spans="1:3" s="412" customFormat="1" ht="12.6">
      <c r="A643" s="1056"/>
      <c r="B643" s="1056"/>
      <c r="C643" s="414"/>
    </row>
    <row r="644" spans="1:3" s="412" customFormat="1" ht="12.6">
      <c r="A644" s="1056"/>
      <c r="B644" s="1056"/>
      <c r="C644" s="414"/>
    </row>
    <row r="645" spans="1:3" s="412" customFormat="1" ht="12.6">
      <c r="A645" s="1056"/>
      <c r="B645" s="1056"/>
      <c r="C645" s="414"/>
    </row>
    <row r="646" spans="1:3" s="412" customFormat="1" ht="12.6">
      <c r="A646" s="1056"/>
      <c r="B646" s="1056"/>
      <c r="C646" s="414"/>
    </row>
    <row r="647" spans="1:3" s="412" customFormat="1" ht="12.6">
      <c r="A647" s="1056"/>
      <c r="B647" s="1056"/>
      <c r="C647" s="414"/>
    </row>
    <row r="648" spans="1:3" s="412" customFormat="1" ht="12.6">
      <c r="A648" s="1056"/>
      <c r="B648" s="1056"/>
      <c r="C648" s="414"/>
    </row>
    <row r="649" spans="1:3" s="412" customFormat="1" ht="12.6">
      <c r="A649" s="1056"/>
      <c r="B649" s="1056"/>
      <c r="C649" s="414"/>
    </row>
    <row r="650" spans="1:3" s="412" customFormat="1" ht="25.5" customHeight="1">
      <c r="A650" s="1056"/>
      <c r="B650" s="1056"/>
      <c r="C650" s="414"/>
    </row>
    <row r="651" spans="1:3" s="412" customFormat="1" ht="12.6">
      <c r="A651" s="1056"/>
      <c r="B651" s="1056"/>
      <c r="C651" s="414"/>
    </row>
    <row r="652" spans="1:3" s="412" customFormat="1" ht="12.6">
      <c r="A652" s="1056"/>
      <c r="B652" s="1056"/>
      <c r="C652" s="414"/>
    </row>
    <row r="653" spans="1:3" s="412" customFormat="1" ht="12.6">
      <c r="A653" s="1056"/>
      <c r="B653" s="1056"/>
      <c r="C653" s="414"/>
    </row>
    <row r="654" spans="1:3" s="412" customFormat="1" ht="12.6">
      <c r="A654" s="1056"/>
      <c r="B654" s="1056"/>
      <c r="C654" s="414"/>
    </row>
    <row r="655" spans="1:3" s="412" customFormat="1" ht="12.6">
      <c r="A655" s="1056"/>
      <c r="B655" s="1056"/>
      <c r="C655" s="414"/>
    </row>
    <row r="656" spans="1:3" s="412" customFormat="1" ht="12.6">
      <c r="A656" s="1056"/>
      <c r="B656" s="1056"/>
      <c r="C656" s="414"/>
    </row>
    <row r="657" spans="1:3" s="412" customFormat="1" ht="12.6">
      <c r="A657" s="1056"/>
      <c r="B657" s="1056"/>
      <c r="C657" s="414"/>
    </row>
    <row r="658" spans="1:3" s="412" customFormat="1" ht="12.6">
      <c r="A658" s="1056"/>
      <c r="B658" s="1056"/>
      <c r="C658" s="414"/>
    </row>
    <row r="659" spans="1:3" s="412" customFormat="1" ht="12.6">
      <c r="A659" s="1056"/>
      <c r="B659" s="1056"/>
      <c r="C659" s="414"/>
    </row>
    <row r="660" spans="1:3" s="412" customFormat="1" ht="12.6">
      <c r="A660" s="1056"/>
      <c r="B660" s="1056"/>
      <c r="C660" s="414"/>
    </row>
    <row r="661" spans="1:3" s="412" customFormat="1" ht="12.6">
      <c r="A661" s="1056"/>
      <c r="B661" s="1056"/>
      <c r="C661" s="414"/>
    </row>
    <row r="662" spans="1:3" s="412" customFormat="1" ht="12.6">
      <c r="A662" s="1056"/>
      <c r="B662" s="1056"/>
      <c r="C662" s="414"/>
    </row>
    <row r="663" spans="1:3" s="412" customFormat="1" ht="12.6">
      <c r="A663" s="1056"/>
      <c r="B663" s="1056"/>
      <c r="C663" s="414"/>
    </row>
    <row r="664" spans="1:3" s="412" customFormat="1" ht="12.6">
      <c r="A664" s="1056"/>
      <c r="B664" s="1056"/>
      <c r="C664" s="414"/>
    </row>
    <row r="665" spans="1:3" s="412" customFormat="1" ht="12.6">
      <c r="A665" s="1056"/>
      <c r="B665" s="1056"/>
      <c r="C665" s="414"/>
    </row>
    <row r="666" spans="1:3" s="412" customFormat="1" ht="12.6">
      <c r="A666" s="1056"/>
      <c r="B666" s="1056"/>
      <c r="C666" s="414"/>
    </row>
    <row r="667" spans="1:3" s="412" customFormat="1" ht="12.6">
      <c r="A667" s="1056"/>
      <c r="B667" s="1056"/>
      <c r="C667" s="414"/>
    </row>
    <row r="668" spans="1:3" s="412" customFormat="1" ht="12.6">
      <c r="A668" s="1056"/>
      <c r="B668" s="1056"/>
      <c r="C668" s="414"/>
    </row>
    <row r="669" spans="1:3" s="412" customFormat="1" ht="12.6">
      <c r="A669" s="1056"/>
      <c r="B669" s="1056"/>
      <c r="C669" s="414"/>
    </row>
    <row r="670" spans="1:3" s="412" customFormat="1" ht="12.6">
      <c r="A670" s="1056"/>
      <c r="B670" s="1056"/>
      <c r="C670" s="414"/>
    </row>
    <row r="671" spans="1:3" s="412" customFormat="1" ht="12.6">
      <c r="A671" s="1056"/>
      <c r="B671" s="1056"/>
      <c r="C671" s="414"/>
    </row>
    <row r="672" spans="1:3" s="412" customFormat="1" ht="12.6">
      <c r="A672" s="1056"/>
      <c r="B672" s="1056"/>
      <c r="C672" s="414"/>
    </row>
    <row r="673" spans="1:3" s="412" customFormat="1" ht="12.6">
      <c r="A673" s="1056"/>
      <c r="B673" s="1056"/>
      <c r="C673" s="414"/>
    </row>
    <row r="674" spans="1:3" s="412" customFormat="1" ht="12.6">
      <c r="A674" s="1056"/>
      <c r="B674" s="1056"/>
      <c r="C674" s="414"/>
    </row>
    <row r="675" spans="1:3" s="412" customFormat="1" ht="12.6">
      <c r="A675" s="1056"/>
      <c r="B675" s="1056"/>
      <c r="C675" s="414"/>
    </row>
    <row r="676" spans="1:3" s="412" customFormat="1" ht="12.6">
      <c r="A676" s="1056"/>
      <c r="B676" s="1056"/>
      <c r="C676" s="414"/>
    </row>
    <row r="677" spans="1:3" s="412" customFormat="1" ht="12.6">
      <c r="A677" s="1056"/>
      <c r="B677" s="1056"/>
      <c r="C677" s="414"/>
    </row>
    <row r="678" spans="1:3" s="412" customFormat="1" ht="12.6">
      <c r="A678" s="1056"/>
      <c r="B678" s="1056"/>
      <c r="C678" s="414"/>
    </row>
    <row r="679" spans="1:3" s="412" customFormat="1" ht="12.6">
      <c r="A679" s="1056"/>
      <c r="B679" s="1056"/>
      <c r="C679" s="414"/>
    </row>
    <row r="680" spans="1:3" s="412" customFormat="1" ht="12.6">
      <c r="A680" s="1056"/>
      <c r="B680" s="1056"/>
      <c r="C680" s="414"/>
    </row>
    <row r="681" spans="1:3" s="412" customFormat="1" ht="12.6">
      <c r="A681" s="1056"/>
      <c r="B681" s="1056"/>
      <c r="C681" s="414"/>
    </row>
    <row r="682" spans="1:3" s="412" customFormat="1" ht="12.6">
      <c r="A682" s="1056"/>
      <c r="B682" s="1056"/>
      <c r="C682" s="414"/>
    </row>
    <row r="683" spans="1:3" s="412" customFormat="1" ht="25.5" customHeight="1">
      <c r="A683" s="1056"/>
      <c r="B683" s="1056"/>
      <c r="C683" s="414"/>
    </row>
    <row r="684" spans="1:3" s="412" customFormat="1" ht="12.6">
      <c r="A684" s="1056"/>
      <c r="B684" s="1056"/>
      <c r="C684" s="414"/>
    </row>
    <row r="685" spans="1:3" s="412" customFormat="1" ht="12.6">
      <c r="A685" s="1056"/>
      <c r="B685" s="1056"/>
      <c r="C685" s="414"/>
    </row>
    <row r="686" spans="1:3" s="412" customFormat="1" ht="12.6">
      <c r="A686" s="1056"/>
      <c r="B686" s="1056"/>
      <c r="C686" s="414"/>
    </row>
    <row r="687" spans="1:3" s="412" customFormat="1" ht="12.6">
      <c r="A687" s="1056"/>
      <c r="B687" s="1056"/>
      <c r="C687" s="414"/>
    </row>
    <row r="688" spans="1:3" s="412" customFormat="1" ht="25.5" customHeight="1">
      <c r="A688" s="1056"/>
      <c r="B688" s="1056"/>
      <c r="C688" s="414"/>
    </row>
    <row r="689" spans="1:3" s="412" customFormat="1" ht="25.5" customHeight="1">
      <c r="A689" s="1056"/>
      <c r="B689" s="1056"/>
      <c r="C689" s="414"/>
    </row>
    <row r="690" spans="1:3" s="412" customFormat="1" ht="51" customHeight="1">
      <c r="A690" s="1056"/>
      <c r="B690" s="1056"/>
      <c r="C690" s="414"/>
    </row>
    <row r="691" spans="1:3" s="412" customFormat="1" ht="25.5" customHeight="1">
      <c r="A691" s="1056"/>
      <c r="B691" s="1056"/>
      <c r="C691" s="414"/>
    </row>
    <row r="692" spans="1:3" s="412" customFormat="1" ht="12.6">
      <c r="A692" s="1056"/>
      <c r="B692" s="1056"/>
      <c r="C692" s="414"/>
    </row>
    <row r="693" spans="1:3" s="412" customFormat="1" ht="12.6">
      <c r="A693" s="1056"/>
      <c r="B693" s="1056"/>
      <c r="C693" s="414"/>
    </row>
    <row r="694" spans="1:3" s="412" customFormat="1" ht="25.5" customHeight="1">
      <c r="A694" s="1056"/>
      <c r="B694" s="1056"/>
      <c r="C694" s="414"/>
    </row>
    <row r="695" spans="1:3" s="412" customFormat="1" ht="25.5" customHeight="1">
      <c r="A695" s="1056"/>
      <c r="B695" s="1056"/>
      <c r="C695" s="414"/>
    </row>
    <row r="696" spans="1:3" s="412" customFormat="1" ht="12.6">
      <c r="A696" s="1056"/>
      <c r="B696" s="1056"/>
      <c r="C696" s="414"/>
    </row>
    <row r="697" spans="1:3" s="412" customFormat="1" ht="12.6">
      <c r="A697" s="1056"/>
      <c r="B697" s="1056"/>
      <c r="C697" s="414"/>
    </row>
    <row r="698" spans="1:3" s="412" customFormat="1" ht="12.6">
      <c r="A698" s="1056"/>
      <c r="B698" s="1056"/>
      <c r="C698" s="414"/>
    </row>
    <row r="699" spans="1:3" s="412" customFormat="1" ht="12.6">
      <c r="A699" s="1056"/>
      <c r="B699" s="1056"/>
      <c r="C699" s="414"/>
    </row>
    <row r="700" spans="1:3" s="412" customFormat="1" ht="25.5" customHeight="1">
      <c r="A700" s="1056"/>
      <c r="B700" s="1056"/>
      <c r="C700" s="414"/>
    </row>
    <row r="701" spans="1:3" s="412" customFormat="1" ht="25.5" customHeight="1">
      <c r="A701" s="1056"/>
      <c r="B701" s="1056"/>
      <c r="C701" s="414"/>
    </row>
    <row r="702" spans="1:3" s="412" customFormat="1" ht="12.6">
      <c r="A702" s="1056"/>
      <c r="B702" s="1056"/>
      <c r="C702" s="414"/>
    </row>
    <row r="703" spans="1:3" s="412" customFormat="1" ht="12.6">
      <c r="A703" s="1056"/>
      <c r="B703" s="1056"/>
      <c r="C703" s="414"/>
    </row>
    <row r="704" spans="1:3" s="412" customFormat="1" ht="12.6">
      <c r="A704" s="1056"/>
      <c r="B704" s="1056"/>
      <c r="C704" s="414"/>
    </row>
    <row r="705" spans="1:3" s="412" customFormat="1" ht="12.6">
      <c r="A705" s="1056"/>
      <c r="B705" s="1056"/>
      <c r="C705" s="414"/>
    </row>
    <row r="706" spans="1:3" s="412" customFormat="1" ht="12.6">
      <c r="A706" s="1056"/>
      <c r="B706" s="1056"/>
      <c r="C706" s="414"/>
    </row>
    <row r="707" spans="1:3" s="412" customFormat="1" ht="12.6">
      <c r="A707" s="1056"/>
      <c r="B707" s="1056"/>
      <c r="C707" s="414"/>
    </row>
    <row r="708" spans="1:3" s="412" customFormat="1" ht="12.6">
      <c r="A708" s="1056"/>
      <c r="B708" s="1056"/>
      <c r="C708" s="414"/>
    </row>
    <row r="709" spans="1:3" s="412" customFormat="1" ht="12.6">
      <c r="A709" s="1056"/>
      <c r="B709" s="1056"/>
      <c r="C709" s="414"/>
    </row>
    <row r="710" spans="1:3" s="412" customFormat="1" ht="12.6">
      <c r="A710" s="1056"/>
      <c r="B710" s="1056"/>
      <c r="C710" s="414"/>
    </row>
    <row r="711" spans="1:3" s="412" customFormat="1" ht="12.6">
      <c r="A711" s="1056"/>
      <c r="B711" s="1056"/>
      <c r="C711" s="414"/>
    </row>
    <row r="712" spans="1:3" s="412" customFormat="1" ht="12.6">
      <c r="A712" s="1056"/>
      <c r="B712" s="1056"/>
      <c r="C712" s="414"/>
    </row>
    <row r="713" spans="1:3" s="412" customFormat="1" ht="12.6">
      <c r="A713" s="1056"/>
      <c r="B713" s="1056"/>
      <c r="C713" s="414"/>
    </row>
    <row r="714" spans="1:3" s="412" customFormat="1" ht="25.5" customHeight="1">
      <c r="A714" s="1056"/>
      <c r="B714" s="1056"/>
      <c r="C714" s="414"/>
    </row>
    <row r="715" spans="1:3" s="412" customFormat="1" ht="25.5" customHeight="1">
      <c r="A715" s="1056"/>
      <c r="B715" s="1056"/>
      <c r="C715" s="414"/>
    </row>
    <row r="716" spans="1:3" s="412" customFormat="1" ht="23.25" customHeight="1">
      <c r="A716" s="1056"/>
      <c r="B716" s="1056"/>
      <c r="C716" s="414"/>
    </row>
    <row r="717" spans="1:3" s="412" customFormat="1" ht="12.6">
      <c r="A717" s="1056"/>
      <c r="B717" s="1056"/>
      <c r="C717" s="414"/>
    </row>
    <row r="718" spans="1:3" s="412" customFormat="1" ht="12.6">
      <c r="A718" s="1056"/>
      <c r="B718" s="1056"/>
      <c r="C718" s="414"/>
    </row>
    <row r="719" spans="1:3" s="412" customFormat="1" ht="12.6">
      <c r="A719" s="1056"/>
      <c r="B719" s="1056"/>
      <c r="C719" s="414"/>
    </row>
    <row r="720" spans="1:3" s="412" customFormat="1" ht="12.6">
      <c r="A720" s="1056"/>
      <c r="B720" s="1056"/>
      <c r="C720" s="414"/>
    </row>
    <row r="721" spans="1:3" s="412" customFormat="1" ht="12.6">
      <c r="A721" s="1056"/>
      <c r="B721" s="1056"/>
      <c r="C721" s="414"/>
    </row>
    <row r="722" spans="1:3" s="412" customFormat="1" ht="12.6">
      <c r="A722" s="1056"/>
      <c r="B722" s="1056"/>
      <c r="C722" s="414"/>
    </row>
    <row r="723" spans="1:3" s="412" customFormat="1" ht="12.6">
      <c r="A723" s="1056"/>
      <c r="B723" s="1056"/>
      <c r="C723" s="414"/>
    </row>
    <row r="724" spans="1:3" s="412" customFormat="1" ht="12.6">
      <c r="A724" s="1056"/>
      <c r="B724" s="1056"/>
      <c r="C724" s="414"/>
    </row>
    <row r="725" spans="1:3" s="412" customFormat="1" ht="12.6">
      <c r="A725" s="1056"/>
      <c r="B725" s="1056"/>
      <c r="C725" s="414"/>
    </row>
    <row r="726" spans="1:3" s="412" customFormat="1" ht="12.6">
      <c r="A726" s="1056"/>
      <c r="B726" s="1056"/>
      <c r="C726" s="414"/>
    </row>
    <row r="727" spans="1:3" s="412" customFormat="1" ht="12.6">
      <c r="A727" s="1056"/>
      <c r="B727" s="1056"/>
      <c r="C727" s="414"/>
    </row>
    <row r="728" spans="1:3" s="412" customFormat="1" ht="12.6">
      <c r="A728" s="1056"/>
      <c r="B728" s="1056"/>
      <c r="C728" s="414"/>
    </row>
    <row r="729" spans="1:3" s="412" customFormat="1" ht="63.75" customHeight="1">
      <c r="A729" s="1056"/>
      <c r="B729" s="1056"/>
      <c r="C729" s="414"/>
    </row>
    <row r="730" spans="1:3" s="412" customFormat="1" ht="12.6">
      <c r="A730" s="1056"/>
      <c r="B730" s="1056"/>
      <c r="C730" s="414"/>
    </row>
    <row r="731" spans="1:3" s="412" customFormat="1" ht="12.6">
      <c r="A731" s="1056"/>
      <c r="B731" s="1056"/>
      <c r="C731" s="414"/>
    </row>
    <row r="732" spans="1:3" s="412" customFormat="1" ht="12.6">
      <c r="A732" s="1056"/>
      <c r="B732" s="1056"/>
      <c r="C732" s="414"/>
    </row>
    <row r="733" spans="1:3" s="412" customFormat="1" ht="12.6">
      <c r="A733" s="1056"/>
      <c r="B733" s="1056"/>
      <c r="C733" s="414"/>
    </row>
    <row r="734" spans="1:3" s="412" customFormat="1" ht="38.25" customHeight="1">
      <c r="A734" s="1056"/>
      <c r="B734" s="1056"/>
      <c r="C734" s="414"/>
    </row>
    <row r="735" spans="1:3" s="412" customFormat="1" ht="12.6">
      <c r="A735" s="1056"/>
      <c r="B735" s="1056"/>
      <c r="C735" s="414"/>
    </row>
    <row r="736" spans="1:3" s="412" customFormat="1" ht="12.6">
      <c r="A736" s="1056"/>
      <c r="B736" s="1056"/>
      <c r="C736" s="414"/>
    </row>
    <row r="737" spans="1:3" s="412" customFormat="1" ht="12.6">
      <c r="A737" s="1056"/>
      <c r="B737" s="1056"/>
      <c r="C737" s="414"/>
    </row>
    <row r="738" spans="1:3" s="412" customFormat="1" ht="12.6">
      <c r="A738" s="1056"/>
      <c r="B738" s="1056"/>
      <c r="C738" s="414"/>
    </row>
    <row r="739" spans="1:3" s="412" customFormat="1" ht="12.6">
      <c r="A739" s="1056"/>
      <c r="B739" s="1056"/>
      <c r="C739" s="414"/>
    </row>
    <row r="740" spans="1:3" s="412" customFormat="1" ht="12.6">
      <c r="A740" s="1056"/>
      <c r="B740" s="1056"/>
      <c r="C740" s="414"/>
    </row>
    <row r="741" spans="1:3" s="412" customFormat="1" ht="12.6">
      <c r="A741" s="1056"/>
      <c r="B741" s="1056"/>
      <c r="C741" s="414"/>
    </row>
    <row r="742" spans="1:3" s="412" customFormat="1" ht="12.6">
      <c r="A742" s="1056"/>
      <c r="B742" s="1056"/>
      <c r="C742" s="414"/>
    </row>
    <row r="743" spans="1:3" s="412" customFormat="1" ht="12.6">
      <c r="A743" s="1056"/>
      <c r="B743" s="1056"/>
      <c r="C743" s="414"/>
    </row>
    <row r="744" spans="1:3" s="412" customFormat="1" ht="12.6">
      <c r="A744" s="1056"/>
      <c r="B744" s="1056"/>
      <c r="C744" s="414"/>
    </row>
    <row r="745" spans="1:3" s="412" customFormat="1" ht="12.6">
      <c r="A745" s="1056"/>
      <c r="B745" s="1056"/>
      <c r="C745" s="414"/>
    </row>
    <row r="746" spans="1:3" s="412" customFormat="1" ht="12.6">
      <c r="A746" s="1056"/>
      <c r="B746" s="1056"/>
      <c r="C746" s="414"/>
    </row>
    <row r="747" spans="1:3" s="412" customFormat="1" ht="12.6">
      <c r="A747" s="1056"/>
      <c r="B747" s="1056"/>
      <c r="C747" s="414"/>
    </row>
    <row r="748" spans="1:3" s="412" customFormat="1" ht="12.6">
      <c r="A748" s="1056"/>
      <c r="B748" s="1056"/>
      <c r="C748" s="414"/>
    </row>
    <row r="749" spans="1:3" s="412" customFormat="1" ht="12.6">
      <c r="A749" s="1056"/>
      <c r="B749" s="1056"/>
      <c r="C749" s="414"/>
    </row>
    <row r="750" spans="1:3" s="412" customFormat="1" ht="12.6">
      <c r="A750" s="1056"/>
      <c r="B750" s="1056"/>
      <c r="C750" s="414"/>
    </row>
    <row r="751" spans="1:3" s="412" customFormat="1" ht="12.6">
      <c r="A751" s="1056"/>
      <c r="B751" s="1056"/>
      <c r="C751" s="414"/>
    </row>
    <row r="752" spans="1:3" s="412" customFormat="1" ht="12.6">
      <c r="A752" s="1056"/>
      <c r="B752" s="1056"/>
      <c r="C752" s="414"/>
    </row>
    <row r="753" spans="1:3" s="412" customFormat="1" ht="12.6">
      <c r="A753" s="1056"/>
      <c r="B753" s="1056"/>
      <c r="C753" s="414"/>
    </row>
    <row r="754" spans="1:3" s="412" customFormat="1" ht="12.6">
      <c r="A754" s="1056"/>
      <c r="B754" s="1056"/>
      <c r="C754" s="414"/>
    </row>
  </sheetData>
  <phoneticPr fontId="13" type="noConversion"/>
  <pageMargins left="0.59055118110236227" right="0.27559055118110237" top="0.6692913385826772" bottom="0.78740157480314965" header="0.51181102362204722" footer="0.51181102362204722"/>
  <pageSetup paperSize="9" orientation="portrait" useFirstPageNumber="1" r:id="rId1"/>
  <headerFooter alignWithMargins="0">
    <oddFooter>&amp;L&amp;6BFR BoGwS&amp;C &amp;R&amp;6&amp;A, Seite &amp;P</oddFooter>
  </headerFooter>
  <rowBreaks count="17" manualBreakCount="17">
    <brk id="81" max="65535" man="1"/>
    <brk id="113" max="65535" man="1"/>
    <brk id="137" max="65535" man="1"/>
    <brk id="158" max="65535" man="1"/>
    <brk id="190" max="65535" man="1"/>
    <brk id="207" max="65535" man="1"/>
    <brk id="226" max="65535" man="1"/>
    <brk id="251" max="65535" man="1"/>
    <brk id="278" max="65535" man="1"/>
    <brk id="298" max="65535" man="1"/>
    <brk id="332" max="65535" man="1"/>
    <brk id="360" max="65535" man="1"/>
    <brk id="375" max="65535" man="1"/>
    <brk id="471" max="65535" man="1"/>
    <brk id="484" max="65535" man="1"/>
    <brk id="589" max="65535" man="1"/>
    <brk id="725" max="65535" man="1"/>
  </rowBreaks>
  <colBreaks count="1" manualBreakCount="1">
    <brk id="8"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688"/>
  <sheetViews>
    <sheetView showGridLines="0" view="pageLayout" topLeftCell="A4" zoomScaleNormal="100" zoomScaleSheetLayoutView="75" workbookViewId="0">
      <selection activeCell="G21" sqref="G21"/>
    </sheetView>
  </sheetViews>
  <sheetFormatPr baseColWidth="10" defaultColWidth="11.44140625" defaultRowHeight="13.2"/>
  <cols>
    <col min="1" max="1" width="3.5546875" style="487" customWidth="1"/>
    <col min="2" max="2" width="3.21875" style="487" customWidth="1"/>
    <col min="3" max="4" width="3.21875" style="488" customWidth="1"/>
    <col min="5" max="5" width="4.77734375" style="489" customWidth="1"/>
    <col min="6" max="6" width="5.77734375" style="490" customWidth="1"/>
    <col min="7" max="7" width="47.77734375" style="493" customWidth="1"/>
    <col min="8" max="8" width="1.77734375" style="493" customWidth="1"/>
    <col min="9" max="9" width="10.77734375" style="496" customWidth="1"/>
    <col min="10" max="10" width="1.77734375" style="454" customWidth="1"/>
    <col min="11" max="11" width="10.77734375" style="476" customWidth="1"/>
    <col min="12" max="252" width="11.5546875" style="454" customWidth="1"/>
    <col min="253" max="16384" width="11.44140625" style="454"/>
  </cols>
  <sheetData>
    <row r="1" spans="1:11" s="553" customFormat="1" ht="15" customHeight="1">
      <c r="A1" s="1312" t="s">
        <v>486</v>
      </c>
      <c r="B1" s="1"/>
      <c r="C1" s="2"/>
      <c r="D1" s="2"/>
      <c r="E1" s="3"/>
      <c r="F1" s="10"/>
      <c r="G1" s="1271"/>
      <c r="H1" s="1272"/>
      <c r="I1" s="1178"/>
      <c r="J1" s="1178"/>
      <c r="K1" s="1313"/>
    </row>
    <row r="2" spans="1:11" s="553" customFormat="1" ht="15.75" customHeight="1">
      <c r="A2" s="1180" t="str">
        <f>Bez_Phase</f>
        <v>IIa / IIb</v>
      </c>
      <c r="B2" s="1"/>
      <c r="C2" s="2"/>
      <c r="D2" s="2"/>
      <c r="E2" s="3"/>
      <c r="F2" s="10"/>
      <c r="G2" s="1271"/>
      <c r="H2" s="1272"/>
      <c r="I2" s="1178"/>
      <c r="J2" s="1178"/>
      <c r="K2" s="1313"/>
    </row>
    <row r="3" spans="1:11" s="554" customFormat="1" ht="15.75" customHeight="1">
      <c r="A3" s="290" t="s">
        <v>633</v>
      </c>
      <c r="B3" s="1"/>
      <c r="C3" s="1"/>
      <c r="D3" s="1"/>
      <c r="E3" s="6"/>
      <c r="F3" s="4"/>
      <c r="G3" s="1196" t="str">
        <f>Lieg_name</f>
        <v>Liegenschaftsbezeichnung</v>
      </c>
      <c r="H3" s="1184"/>
      <c r="I3" s="1184"/>
      <c r="J3" s="1314"/>
      <c r="K3" s="1315"/>
    </row>
    <row r="4" spans="1:11" s="554" customFormat="1" ht="12.75" customHeight="1">
      <c r="A4" s="290" t="s">
        <v>498</v>
      </c>
      <c r="B4" s="1"/>
      <c r="C4" s="1"/>
      <c r="D4" s="1"/>
      <c r="E4" s="6"/>
      <c r="F4" s="4"/>
      <c r="G4" s="1316" t="str">
        <f>LGKNR</f>
        <v>012345</v>
      </c>
      <c r="H4" s="1184"/>
      <c r="I4" s="1184"/>
      <c r="J4" s="1314"/>
      <c r="K4" s="1315"/>
    </row>
    <row r="5" spans="1:11" s="554" customFormat="1" ht="9.75" customHeight="1">
      <c r="A5" s="1"/>
      <c r="B5" s="1"/>
      <c r="C5" s="2"/>
      <c r="D5" s="2"/>
      <c r="E5" s="6"/>
      <c r="F5" s="4"/>
      <c r="G5" s="7"/>
      <c r="H5" s="7"/>
      <c r="I5" s="1"/>
      <c r="J5" s="1"/>
      <c r="K5" s="1317"/>
    </row>
    <row r="6" spans="1:11" s="417" customFormat="1" ht="26.4">
      <c r="A6" s="1318" t="s">
        <v>872</v>
      </c>
      <c r="B6" s="415"/>
      <c r="C6" s="1319"/>
      <c r="D6" s="1319"/>
      <c r="E6" s="1320" t="s">
        <v>873</v>
      </c>
      <c r="F6" s="1318" t="s">
        <v>874</v>
      </c>
      <c r="G6" s="416" t="s">
        <v>875</v>
      </c>
      <c r="H6" s="416"/>
      <c r="I6" s="1264" t="s">
        <v>502</v>
      </c>
      <c r="J6" s="298"/>
      <c r="K6" s="1321" t="s">
        <v>139</v>
      </c>
    </row>
    <row r="7" spans="1:11" s="423" customFormat="1" ht="3.75" customHeight="1">
      <c r="A7" s="418"/>
      <c r="B7" s="419"/>
      <c r="C7" s="420"/>
      <c r="D7" s="420"/>
      <c r="E7" s="421"/>
      <c r="F7" s="418"/>
      <c r="G7" s="422"/>
      <c r="H7" s="422"/>
      <c r="I7" s="1322"/>
      <c r="J7" s="1322"/>
      <c r="K7" s="1322"/>
    </row>
    <row r="8" spans="1:11" s="434" customFormat="1" ht="4.5" customHeight="1">
      <c r="A8" s="430"/>
      <c r="B8" s="430"/>
      <c r="C8" s="430"/>
      <c r="D8" s="430"/>
      <c r="E8" s="1323"/>
      <c r="F8" s="1324"/>
      <c r="G8" s="1325"/>
      <c r="H8" s="430"/>
      <c r="I8" s="430"/>
      <c r="J8" s="430"/>
      <c r="K8" s="1326"/>
    </row>
    <row r="9" spans="1:11" s="1133" customFormat="1" ht="33" customHeight="1">
      <c r="A9" s="1853">
        <v>13</v>
      </c>
      <c r="B9" s="1853" t="s">
        <v>877</v>
      </c>
      <c r="C9" s="1854" t="s">
        <v>877</v>
      </c>
      <c r="D9" s="1854"/>
      <c r="E9" s="1855"/>
      <c r="F9" s="1856"/>
      <c r="G9" s="1857" t="s">
        <v>141</v>
      </c>
      <c r="H9" s="1857"/>
      <c r="I9" s="1858"/>
      <c r="J9" s="1858"/>
      <c r="K9" s="1858"/>
    </row>
    <row r="10" spans="1:11" s="461" customFormat="1" ht="15.6">
      <c r="A10" s="1853"/>
      <c r="B10" s="1853"/>
      <c r="C10" s="1854"/>
      <c r="D10" s="1854"/>
      <c r="E10" s="1855"/>
      <c r="F10" s="1856"/>
      <c r="G10" s="1857"/>
      <c r="H10" s="1857"/>
      <c r="I10" s="1858"/>
      <c r="J10" s="1858"/>
      <c r="K10" s="1858"/>
    </row>
    <row r="11" spans="1:11" s="458" customFormat="1" ht="61.5" customHeight="1">
      <c r="A11" s="1853"/>
      <c r="B11" s="1853"/>
      <c r="C11" s="1854"/>
      <c r="D11" s="1854"/>
      <c r="E11" s="1855"/>
      <c r="F11" s="1856"/>
      <c r="G11" s="1859" t="s">
        <v>1185</v>
      </c>
      <c r="H11" s="1857"/>
      <c r="I11" s="1858"/>
      <c r="J11" s="1858"/>
      <c r="K11" s="1858"/>
    </row>
    <row r="12" spans="1:11" s="458" customFormat="1" ht="66" customHeight="1">
      <c r="A12" s="1853"/>
      <c r="B12" s="1853"/>
      <c r="C12" s="1854"/>
      <c r="D12" s="1854"/>
      <c r="E12" s="1855"/>
      <c r="F12" s="1856"/>
      <c r="G12" s="1848" t="s">
        <v>1186</v>
      </c>
      <c r="H12" s="1857"/>
      <c r="I12" s="1858"/>
      <c r="J12" s="1858"/>
      <c r="K12" s="1858"/>
    </row>
    <row r="13" spans="1:11" s="458" customFormat="1" ht="27">
      <c r="A13" s="1853"/>
      <c r="B13" s="1853"/>
      <c r="C13" s="1854"/>
      <c r="D13" s="1854"/>
      <c r="E13" s="1855"/>
      <c r="F13" s="1856"/>
      <c r="G13" s="1847" t="s">
        <v>1184</v>
      </c>
      <c r="H13" s="1857"/>
      <c r="I13" s="1858"/>
      <c r="J13" s="1858"/>
      <c r="K13" s="1858"/>
    </row>
    <row r="14" spans="1:11" s="458" customFormat="1" ht="15.6">
      <c r="A14" s="1853"/>
      <c r="B14" s="1853" t="s">
        <v>877</v>
      </c>
      <c r="C14" s="1854" t="s">
        <v>877</v>
      </c>
      <c r="D14" s="1854"/>
      <c r="E14" s="1855"/>
      <c r="F14" s="1856"/>
      <c r="G14" s="493"/>
      <c r="H14" s="1857"/>
      <c r="I14" s="1858"/>
      <c r="J14" s="1858"/>
      <c r="K14" s="1858"/>
    </row>
    <row r="15" spans="1:11" ht="15.6">
      <c r="A15" s="1103"/>
      <c r="B15" s="1103"/>
      <c r="C15" s="1103"/>
      <c r="D15" s="1103"/>
      <c r="E15" s="459"/>
      <c r="F15" s="445"/>
      <c r="G15" s="458"/>
      <c r="H15" s="442"/>
      <c r="I15" s="442"/>
      <c r="J15" s="442"/>
      <c r="K15" s="429"/>
    </row>
    <row r="16" spans="1:11" s="458" customFormat="1" ht="15.6">
      <c r="A16" s="1113"/>
      <c r="B16" s="1113"/>
      <c r="C16" s="1113"/>
      <c r="D16" s="1113"/>
      <c r="E16" s="462"/>
      <c r="F16" s="463"/>
      <c r="G16" s="1847"/>
      <c r="H16" s="433"/>
      <c r="I16" s="433"/>
      <c r="J16" s="433"/>
      <c r="K16" s="423"/>
    </row>
    <row r="17" spans="1:11">
      <c r="A17" s="1103"/>
      <c r="B17" s="1103"/>
      <c r="C17" s="1103"/>
      <c r="D17" s="1103"/>
      <c r="E17" s="459"/>
      <c r="F17" s="445"/>
      <c r="H17" s="442"/>
      <c r="I17" s="442"/>
      <c r="J17" s="442"/>
      <c r="K17" s="429"/>
    </row>
    <row r="18" spans="1:11" ht="15.6">
      <c r="A18" s="1103"/>
      <c r="B18" s="1103"/>
      <c r="C18" s="1103"/>
      <c r="D18" s="1103"/>
      <c r="E18" s="459"/>
      <c r="F18" s="445"/>
      <c r="G18" s="458"/>
      <c r="H18" s="442"/>
      <c r="I18" s="442"/>
      <c r="J18" s="442"/>
      <c r="K18" s="429"/>
    </row>
    <row r="19" spans="1:11">
      <c r="A19" s="1103"/>
      <c r="B19" s="1103"/>
      <c r="C19" s="1103"/>
      <c r="D19" s="1103"/>
      <c r="E19" s="459"/>
      <c r="F19" s="445"/>
      <c r="G19" s="460"/>
      <c r="H19" s="442"/>
      <c r="I19" s="442"/>
      <c r="J19" s="442"/>
      <c r="K19" s="429"/>
    </row>
    <row r="20" spans="1:11">
      <c r="A20" s="1103"/>
      <c r="B20" s="1103"/>
      <c r="C20" s="1103"/>
      <c r="D20" s="1103"/>
      <c r="E20" s="459"/>
      <c r="F20" s="445"/>
      <c r="G20" s="460"/>
      <c r="H20" s="442"/>
      <c r="I20" s="442"/>
      <c r="J20" s="442"/>
      <c r="K20" s="429"/>
    </row>
    <row r="21" spans="1:11">
      <c r="A21" s="431"/>
      <c r="B21" s="431"/>
      <c r="C21" s="431"/>
      <c r="D21" s="431"/>
      <c r="E21" s="459"/>
      <c r="F21" s="445"/>
      <c r="G21" s="1852"/>
      <c r="H21" s="442"/>
      <c r="I21" s="442"/>
      <c r="J21" s="442"/>
      <c r="K21" s="429"/>
    </row>
    <row r="22" spans="1:11" s="433" customFormat="1" ht="15.6">
      <c r="A22" s="507"/>
      <c r="B22" s="507"/>
      <c r="C22" s="507"/>
      <c r="D22" s="507"/>
      <c r="E22" s="462"/>
      <c r="F22" s="463"/>
      <c r="G22" s="464"/>
      <c r="K22" s="423"/>
    </row>
    <row r="23" spans="1:11" s="433" customFormat="1" ht="15.6">
      <c r="A23" s="431"/>
      <c r="B23" s="431"/>
      <c r="C23" s="431"/>
      <c r="D23" s="431"/>
      <c r="E23" s="459"/>
      <c r="F23" s="445"/>
      <c r="G23" s="1852"/>
      <c r="H23" s="442"/>
      <c r="I23" s="442"/>
      <c r="J23" s="442"/>
      <c r="K23" s="429"/>
    </row>
    <row r="24" spans="1:11" s="433" customFormat="1" ht="15.6">
      <c r="A24" s="431"/>
      <c r="B24" s="431"/>
      <c r="C24" s="431"/>
      <c r="D24" s="431"/>
      <c r="E24" s="459"/>
      <c r="F24" s="445"/>
      <c r="G24" s="460"/>
      <c r="H24" s="442"/>
      <c r="I24" s="442"/>
      <c r="J24" s="442"/>
      <c r="K24" s="429"/>
    </row>
    <row r="25" spans="1:11" s="433" customFormat="1" ht="15.6">
      <c r="A25" s="431"/>
      <c r="B25" s="431"/>
      <c r="C25" s="431"/>
      <c r="D25" s="431"/>
      <c r="E25" s="459"/>
      <c r="F25" s="445"/>
      <c r="G25" s="1852"/>
      <c r="H25" s="442"/>
      <c r="I25" s="442"/>
      <c r="J25" s="442"/>
      <c r="K25" s="429"/>
    </row>
    <row r="26" spans="1:11" s="433" customFormat="1" ht="15.6">
      <c r="A26" s="431"/>
      <c r="B26" s="431"/>
      <c r="C26" s="431"/>
      <c r="D26" s="431"/>
      <c r="E26" s="459"/>
      <c r="F26" s="445"/>
      <c r="G26" s="460"/>
      <c r="H26" s="442"/>
      <c r="I26" s="442"/>
      <c r="J26" s="442"/>
      <c r="K26" s="429"/>
    </row>
    <row r="27" spans="1:11" s="433" customFormat="1" ht="15.6">
      <c r="A27" s="431"/>
      <c r="B27" s="431"/>
      <c r="C27" s="431"/>
      <c r="D27" s="431"/>
      <c r="E27" s="459"/>
      <c r="F27" s="445"/>
      <c r="G27" s="460"/>
      <c r="H27" s="442"/>
      <c r="I27" s="442"/>
      <c r="J27" s="442"/>
      <c r="K27" s="429"/>
    </row>
    <row r="28" spans="1:11" s="446" customFormat="1">
      <c r="A28" s="431"/>
      <c r="B28" s="431"/>
      <c r="C28" s="431"/>
      <c r="D28" s="431"/>
      <c r="E28" s="459"/>
      <c r="F28" s="445"/>
      <c r="G28" s="1852"/>
      <c r="H28" s="442"/>
      <c r="I28" s="442"/>
      <c r="J28" s="442"/>
      <c r="K28" s="429"/>
    </row>
    <row r="29" spans="1:11" s="446" customFormat="1">
      <c r="A29" s="431"/>
      <c r="B29" s="431"/>
      <c r="C29" s="431"/>
      <c r="D29" s="431"/>
      <c r="E29" s="459"/>
      <c r="F29" s="445"/>
      <c r="G29" s="1852"/>
      <c r="H29" s="442"/>
      <c r="I29" s="442"/>
      <c r="J29" s="442"/>
      <c r="K29" s="429"/>
    </row>
    <row r="30" spans="1:11" s="446" customFormat="1">
      <c r="A30" s="431"/>
      <c r="B30" s="431"/>
      <c r="C30" s="431"/>
      <c r="D30" s="431"/>
      <c r="E30" s="459"/>
      <c r="F30" s="445"/>
      <c r="G30" s="460"/>
      <c r="H30" s="442"/>
      <c r="I30" s="442"/>
      <c r="J30" s="442"/>
      <c r="K30" s="429"/>
    </row>
    <row r="31" spans="1:11" s="446" customFormat="1">
      <c r="A31" s="431"/>
      <c r="B31" s="431"/>
      <c r="C31" s="431"/>
      <c r="D31" s="431"/>
      <c r="E31" s="459"/>
      <c r="F31" s="445"/>
      <c r="G31" s="460"/>
      <c r="H31" s="442"/>
      <c r="I31" s="442"/>
      <c r="J31" s="442"/>
      <c r="K31" s="429"/>
    </row>
    <row r="32" spans="1:11" s="446" customFormat="1">
      <c r="A32" s="431"/>
      <c r="B32" s="431"/>
      <c r="C32" s="431"/>
      <c r="D32" s="431"/>
      <c r="E32" s="459"/>
      <c r="F32" s="445"/>
      <c r="G32" s="1852"/>
      <c r="H32" s="442"/>
      <c r="I32" s="442"/>
      <c r="J32" s="442"/>
      <c r="K32" s="429"/>
    </row>
    <row r="33" spans="1:11" s="446" customFormat="1">
      <c r="A33" s="431"/>
      <c r="B33" s="431"/>
      <c r="C33" s="431"/>
      <c r="D33" s="431"/>
      <c r="E33" s="459"/>
      <c r="F33" s="445"/>
      <c r="G33" s="1852"/>
      <c r="H33" s="442"/>
      <c r="I33" s="442"/>
      <c r="J33" s="442"/>
      <c r="K33" s="429"/>
    </row>
    <row r="34" spans="1:11" s="446" customFormat="1">
      <c r="A34" s="431"/>
      <c r="B34" s="431"/>
      <c r="C34" s="431"/>
      <c r="D34" s="431"/>
      <c r="E34" s="459"/>
      <c r="F34" s="445"/>
      <c r="G34" s="460"/>
      <c r="H34" s="442"/>
      <c r="I34" s="442"/>
      <c r="J34" s="442"/>
      <c r="K34" s="429"/>
    </row>
    <row r="35" spans="1:11" s="446" customFormat="1">
      <c r="A35" s="431"/>
      <c r="B35" s="431"/>
      <c r="C35" s="431"/>
      <c r="D35" s="431"/>
      <c r="E35" s="459"/>
      <c r="F35" s="445"/>
      <c r="G35" s="460"/>
      <c r="H35" s="442"/>
      <c r="I35" s="442"/>
      <c r="J35" s="442"/>
      <c r="K35" s="429"/>
    </row>
    <row r="36" spans="1:11" s="446" customFormat="1">
      <c r="A36" s="431"/>
      <c r="B36" s="431"/>
      <c r="C36" s="431"/>
      <c r="D36" s="431"/>
      <c r="E36" s="459"/>
      <c r="F36" s="445"/>
      <c r="G36" s="460"/>
      <c r="H36" s="442"/>
      <c r="I36" s="442"/>
      <c r="J36" s="442"/>
      <c r="K36" s="429"/>
    </row>
    <row r="37" spans="1:11" s="446" customFormat="1">
      <c r="A37" s="431"/>
      <c r="B37" s="431"/>
      <c r="C37" s="431"/>
      <c r="D37" s="431"/>
      <c r="E37" s="459"/>
      <c r="F37" s="445"/>
      <c r="G37" s="1852"/>
      <c r="H37" s="442"/>
      <c r="I37" s="442"/>
      <c r="J37" s="442"/>
      <c r="K37" s="429"/>
    </row>
    <row r="38" spans="1:11" s="442" customFormat="1">
      <c r="A38" s="431"/>
      <c r="B38" s="431"/>
      <c r="C38" s="431"/>
      <c r="D38" s="431"/>
      <c r="E38" s="459"/>
      <c r="F38" s="445"/>
      <c r="G38" s="460"/>
      <c r="K38" s="429"/>
    </row>
    <row r="39" spans="1:11" s="442" customFormat="1">
      <c r="A39" s="431"/>
      <c r="B39" s="431"/>
      <c r="C39" s="431"/>
      <c r="D39" s="431"/>
      <c r="E39" s="459"/>
      <c r="F39" s="445"/>
      <c r="G39" s="460"/>
      <c r="K39" s="429"/>
    </row>
    <row r="40" spans="1:11" s="442" customFormat="1">
      <c r="A40" s="431"/>
      <c r="B40" s="431"/>
      <c r="C40" s="431"/>
      <c r="D40" s="431"/>
      <c r="E40" s="459"/>
      <c r="F40" s="445"/>
      <c r="G40" s="1852"/>
      <c r="K40" s="429"/>
    </row>
    <row r="41" spans="1:11" s="442" customFormat="1">
      <c r="A41" s="431"/>
      <c r="B41" s="431"/>
      <c r="C41" s="431"/>
      <c r="D41" s="431"/>
      <c r="E41" s="459"/>
      <c r="F41" s="445"/>
      <c r="G41" s="460"/>
      <c r="K41" s="429"/>
    </row>
    <row r="42" spans="1:11" s="442" customFormat="1">
      <c r="A42" s="431"/>
      <c r="B42" s="431"/>
      <c r="C42" s="431"/>
      <c r="D42" s="431"/>
      <c r="E42" s="459"/>
      <c r="F42" s="445"/>
      <c r="G42" s="460"/>
      <c r="K42" s="429"/>
    </row>
    <row r="43" spans="1:11" s="442" customFormat="1">
      <c r="A43" s="431"/>
      <c r="B43" s="431"/>
      <c r="C43" s="431"/>
      <c r="D43" s="431"/>
      <c r="E43" s="459"/>
      <c r="F43" s="445"/>
      <c r="G43" s="460"/>
      <c r="K43" s="429"/>
    </row>
    <row r="44" spans="1:11" s="442" customFormat="1">
      <c r="A44" s="431"/>
      <c r="B44" s="431"/>
      <c r="C44" s="431"/>
      <c r="D44" s="431"/>
      <c r="E44" s="459"/>
      <c r="F44" s="445"/>
      <c r="G44" s="1852"/>
      <c r="K44" s="429"/>
    </row>
    <row r="45" spans="1:11" s="442" customFormat="1">
      <c r="A45" s="431"/>
      <c r="B45" s="431"/>
      <c r="C45" s="431"/>
      <c r="D45" s="431"/>
      <c r="E45" s="459"/>
      <c r="F45" s="445"/>
      <c r="G45" s="460"/>
      <c r="K45" s="429"/>
    </row>
    <row r="46" spans="1:11" s="442" customFormat="1">
      <c r="A46" s="431"/>
      <c r="B46" s="431"/>
      <c r="C46" s="431"/>
      <c r="D46" s="431"/>
      <c r="E46" s="459"/>
      <c r="F46" s="445"/>
      <c r="G46" s="460"/>
      <c r="K46" s="429"/>
    </row>
    <row r="47" spans="1:11" s="442" customFormat="1">
      <c r="A47" s="431"/>
      <c r="B47" s="431"/>
      <c r="C47" s="431"/>
      <c r="D47" s="431"/>
      <c r="E47" s="459"/>
      <c r="F47" s="445"/>
      <c r="G47" s="460"/>
      <c r="K47" s="429"/>
    </row>
    <row r="48" spans="1:11" s="442" customFormat="1">
      <c r="A48" s="431"/>
      <c r="B48" s="431"/>
      <c r="C48" s="431"/>
      <c r="D48" s="431"/>
      <c r="E48" s="459"/>
      <c r="F48" s="445"/>
      <c r="G48" s="460"/>
      <c r="K48" s="429"/>
    </row>
    <row r="49" spans="1:11" s="442" customFormat="1">
      <c r="A49" s="431"/>
      <c r="B49" s="431"/>
      <c r="C49" s="431"/>
      <c r="D49" s="431"/>
      <c r="E49" s="459"/>
      <c r="F49" s="445"/>
      <c r="G49" s="460"/>
      <c r="K49" s="429"/>
    </row>
    <row r="50" spans="1:11" s="442" customFormat="1">
      <c r="A50" s="431"/>
      <c r="B50" s="431"/>
      <c r="C50" s="431"/>
      <c r="D50" s="431"/>
      <c r="E50" s="459"/>
      <c r="F50" s="445"/>
      <c r="G50" s="460"/>
      <c r="K50" s="429"/>
    </row>
    <row r="51" spans="1:11" s="442" customFormat="1">
      <c r="A51" s="431"/>
      <c r="B51" s="431"/>
      <c r="C51" s="431"/>
      <c r="D51" s="431"/>
      <c r="E51" s="459"/>
      <c r="F51" s="445"/>
      <c r="G51" s="460"/>
      <c r="K51" s="429"/>
    </row>
    <row r="52" spans="1:11" s="442" customFormat="1">
      <c r="A52" s="431"/>
      <c r="B52" s="431"/>
      <c r="C52" s="431"/>
      <c r="D52" s="431"/>
      <c r="E52" s="459"/>
      <c r="F52" s="445"/>
      <c r="G52" s="460"/>
      <c r="K52" s="429"/>
    </row>
    <row r="53" spans="1:11" s="442" customFormat="1">
      <c r="A53" s="431"/>
      <c r="B53" s="431"/>
      <c r="C53" s="431"/>
      <c r="D53" s="431"/>
      <c r="E53" s="459"/>
      <c r="F53" s="445"/>
      <c r="G53" s="460"/>
      <c r="K53" s="429"/>
    </row>
    <row r="54" spans="1:11" s="446" customFormat="1">
      <c r="A54" s="431"/>
      <c r="B54" s="431"/>
      <c r="C54" s="431"/>
      <c r="D54" s="431"/>
      <c r="E54" s="459"/>
      <c r="F54" s="445"/>
      <c r="G54" s="460"/>
      <c r="H54" s="442"/>
      <c r="I54" s="442"/>
      <c r="J54" s="442"/>
      <c r="K54" s="429"/>
    </row>
    <row r="55" spans="1:11" s="442" customFormat="1">
      <c r="A55" s="431"/>
      <c r="B55" s="431"/>
      <c r="C55" s="431"/>
      <c r="D55" s="431"/>
      <c r="E55" s="459"/>
      <c r="F55" s="445"/>
      <c r="G55" s="460"/>
      <c r="K55" s="429"/>
    </row>
    <row r="56" spans="1:11" s="442" customFormat="1" ht="21">
      <c r="A56" s="430"/>
      <c r="B56" s="430"/>
      <c r="C56" s="430"/>
      <c r="D56" s="430"/>
      <c r="E56" s="435"/>
      <c r="F56" s="436"/>
      <c r="G56" s="437"/>
      <c r="H56" s="434"/>
      <c r="I56" s="434"/>
      <c r="J56" s="434"/>
      <c r="K56" s="438"/>
    </row>
    <row r="57" spans="1:11" s="442" customFormat="1">
      <c r="A57" s="431"/>
      <c r="B57" s="431"/>
      <c r="C57" s="431"/>
      <c r="D57" s="431"/>
      <c r="E57" s="459"/>
      <c r="F57" s="445"/>
      <c r="G57" s="460"/>
      <c r="K57" s="429"/>
    </row>
    <row r="58" spans="1:11" s="442" customFormat="1" ht="15.6">
      <c r="A58" s="507"/>
      <c r="B58" s="507"/>
      <c r="C58" s="507"/>
      <c r="D58" s="507"/>
      <c r="E58" s="462"/>
      <c r="F58" s="463"/>
      <c r="G58" s="464"/>
      <c r="H58" s="433"/>
      <c r="I58" s="433"/>
      <c r="J58" s="433"/>
      <c r="K58" s="423"/>
    </row>
    <row r="59" spans="1:11" s="442" customFormat="1" ht="15.6">
      <c r="A59" s="507"/>
      <c r="B59" s="507"/>
      <c r="C59" s="507"/>
      <c r="D59" s="507"/>
      <c r="E59" s="462"/>
      <c r="F59" s="463"/>
      <c r="G59" s="464"/>
      <c r="H59" s="433"/>
      <c r="I59" s="433"/>
      <c r="J59" s="433"/>
      <c r="K59" s="423"/>
    </row>
    <row r="60" spans="1:11" s="442" customFormat="1">
      <c r="A60" s="431"/>
      <c r="B60" s="431"/>
      <c r="C60" s="431"/>
      <c r="D60" s="431"/>
      <c r="E60" s="459"/>
      <c r="F60" s="445"/>
      <c r="G60" s="460"/>
      <c r="K60" s="429"/>
    </row>
    <row r="61" spans="1:11" s="442" customFormat="1">
      <c r="A61" s="431"/>
      <c r="B61" s="431"/>
      <c r="C61" s="431"/>
      <c r="D61" s="431"/>
      <c r="E61" s="459"/>
      <c r="F61" s="445"/>
      <c r="G61" s="460"/>
      <c r="K61" s="429"/>
    </row>
    <row r="62" spans="1:11" s="442" customFormat="1">
      <c r="A62" s="431"/>
      <c r="B62" s="431"/>
      <c r="C62" s="431"/>
      <c r="D62" s="431"/>
      <c r="E62" s="459"/>
      <c r="F62" s="445"/>
      <c r="G62" s="460"/>
      <c r="K62" s="429"/>
    </row>
    <row r="63" spans="1:11" s="442" customFormat="1">
      <c r="A63" s="431"/>
      <c r="B63" s="431"/>
      <c r="C63" s="431"/>
      <c r="D63" s="431"/>
      <c r="E63" s="459"/>
      <c r="F63" s="445"/>
      <c r="G63" s="460"/>
      <c r="K63" s="429"/>
    </row>
    <row r="64" spans="1:11" s="442" customFormat="1">
      <c r="A64" s="431"/>
      <c r="B64" s="431"/>
      <c r="C64" s="431"/>
      <c r="D64" s="431"/>
      <c r="E64" s="459"/>
      <c r="F64" s="445"/>
      <c r="G64" s="460"/>
      <c r="K64" s="429"/>
    </row>
    <row r="65" spans="1:11" s="442" customFormat="1">
      <c r="A65" s="431"/>
      <c r="B65" s="431"/>
      <c r="C65" s="431"/>
      <c r="D65" s="431"/>
      <c r="E65" s="459"/>
      <c r="F65" s="445"/>
      <c r="G65" s="460"/>
      <c r="K65" s="429"/>
    </row>
    <row r="66" spans="1:11" s="442" customFormat="1">
      <c r="A66" s="431"/>
      <c r="B66" s="431"/>
      <c r="C66" s="431"/>
      <c r="D66" s="431"/>
      <c r="E66" s="459"/>
      <c r="F66" s="445"/>
      <c r="G66" s="460"/>
      <c r="K66" s="429"/>
    </row>
    <row r="67" spans="1:11" s="442" customFormat="1">
      <c r="A67" s="431"/>
      <c r="B67" s="431"/>
      <c r="C67" s="431"/>
      <c r="D67" s="431"/>
      <c r="E67" s="459"/>
      <c r="F67" s="445"/>
      <c r="G67" s="460"/>
      <c r="K67" s="429"/>
    </row>
    <row r="68" spans="1:11" s="442" customFormat="1">
      <c r="A68" s="431"/>
      <c r="B68" s="431"/>
      <c r="C68" s="431"/>
      <c r="D68" s="431"/>
      <c r="E68" s="459"/>
      <c r="F68" s="445"/>
      <c r="G68" s="460"/>
      <c r="K68" s="429"/>
    </row>
    <row r="69" spans="1:11" s="442" customFormat="1">
      <c r="A69" s="431"/>
      <c r="B69" s="431"/>
      <c r="C69" s="431"/>
      <c r="D69" s="431"/>
      <c r="E69" s="459"/>
      <c r="F69" s="445"/>
      <c r="G69" s="460"/>
      <c r="K69" s="429"/>
    </row>
    <row r="70" spans="1:11" s="442" customFormat="1" ht="15.6">
      <c r="A70" s="507"/>
      <c r="B70" s="507"/>
      <c r="C70" s="507"/>
      <c r="D70" s="507"/>
      <c r="E70" s="462"/>
      <c r="F70" s="463"/>
      <c r="G70" s="464"/>
      <c r="H70" s="433"/>
      <c r="I70" s="433"/>
      <c r="J70" s="433"/>
      <c r="K70" s="423"/>
    </row>
    <row r="71" spans="1:11" s="442" customFormat="1" ht="15.6">
      <c r="A71" s="507"/>
      <c r="B71" s="507"/>
      <c r="C71" s="507"/>
      <c r="D71" s="507"/>
      <c r="E71" s="462"/>
      <c r="F71" s="463"/>
      <c r="G71" s="464"/>
      <c r="H71" s="433"/>
      <c r="I71" s="433"/>
      <c r="J71" s="433"/>
      <c r="K71" s="423"/>
    </row>
    <row r="72" spans="1:11" s="442" customFormat="1" ht="15.6">
      <c r="A72" s="507"/>
      <c r="B72" s="507"/>
      <c r="C72" s="507"/>
      <c r="D72" s="507"/>
      <c r="E72" s="462"/>
      <c r="F72" s="463"/>
      <c r="G72" s="464"/>
      <c r="H72" s="433"/>
      <c r="I72" s="433"/>
      <c r="J72" s="433"/>
      <c r="K72" s="423"/>
    </row>
    <row r="73" spans="1:11" s="442" customFormat="1" ht="15.6">
      <c r="A73" s="507"/>
      <c r="B73" s="507"/>
      <c r="C73" s="507"/>
      <c r="D73" s="507"/>
      <c r="E73" s="462"/>
      <c r="F73" s="463"/>
      <c r="G73" s="464"/>
      <c r="H73" s="433"/>
      <c r="I73" s="433"/>
      <c r="J73" s="433"/>
      <c r="K73" s="423"/>
    </row>
    <row r="74" spans="1:11" s="446" customFormat="1" ht="15.6">
      <c r="A74" s="507"/>
      <c r="B74" s="507"/>
      <c r="C74" s="507"/>
      <c r="D74" s="507"/>
      <c r="E74" s="462"/>
      <c r="F74" s="463"/>
      <c r="G74" s="464"/>
      <c r="H74" s="433"/>
      <c r="I74" s="433"/>
      <c r="J74" s="433"/>
      <c r="K74" s="423"/>
    </row>
    <row r="75" spans="1:11" s="442" customFormat="1" ht="15.6">
      <c r="A75" s="507"/>
      <c r="B75" s="507"/>
      <c r="C75" s="507"/>
      <c r="D75" s="507"/>
      <c r="E75" s="462"/>
      <c r="F75" s="463"/>
      <c r="G75" s="464"/>
      <c r="H75" s="433"/>
      <c r="I75" s="433"/>
      <c r="J75" s="433"/>
      <c r="K75" s="423"/>
    </row>
    <row r="76" spans="1:11" s="442" customFormat="1" ht="15.6">
      <c r="A76" s="507"/>
      <c r="B76" s="507"/>
      <c r="C76" s="507"/>
      <c r="D76" s="507"/>
      <c r="E76" s="462"/>
      <c r="F76" s="463"/>
      <c r="G76" s="464"/>
      <c r="H76" s="433"/>
      <c r="I76" s="433"/>
      <c r="J76" s="433"/>
      <c r="K76" s="423"/>
    </row>
    <row r="77" spans="1:11" s="442" customFormat="1" ht="15.6">
      <c r="A77" s="507"/>
      <c r="B77" s="507"/>
      <c r="C77" s="507"/>
      <c r="D77" s="507"/>
      <c r="E77" s="462"/>
      <c r="F77" s="463"/>
      <c r="G77" s="464"/>
      <c r="H77" s="433"/>
      <c r="I77" s="433"/>
      <c r="J77" s="433"/>
      <c r="K77" s="423"/>
    </row>
    <row r="78" spans="1:11" s="446" customFormat="1" ht="15.6">
      <c r="A78" s="507"/>
      <c r="B78" s="507"/>
      <c r="C78" s="507"/>
      <c r="D78" s="507"/>
      <c r="E78" s="462"/>
      <c r="F78" s="463"/>
      <c r="G78" s="464"/>
      <c r="H78" s="433"/>
      <c r="I78" s="433"/>
      <c r="J78" s="433"/>
      <c r="K78" s="423"/>
    </row>
    <row r="79" spans="1:11" s="442" customFormat="1" ht="15.6">
      <c r="A79" s="508"/>
      <c r="B79" s="509"/>
      <c r="C79" s="509"/>
      <c r="D79" s="509"/>
      <c r="E79" s="466"/>
      <c r="F79" s="467"/>
      <c r="G79" s="468"/>
      <c r="H79" s="458"/>
      <c r="I79" s="458"/>
      <c r="J79" s="458"/>
      <c r="K79" s="469"/>
    </row>
    <row r="80" spans="1:11" s="442" customFormat="1" ht="15.6">
      <c r="A80" s="508"/>
      <c r="B80" s="509"/>
      <c r="C80" s="509"/>
      <c r="D80" s="509"/>
      <c r="E80" s="466"/>
      <c r="F80" s="467"/>
      <c r="G80" s="468"/>
      <c r="H80" s="458"/>
      <c r="I80" s="458"/>
      <c r="J80" s="458"/>
      <c r="K80" s="469"/>
    </row>
    <row r="81" spans="1:11" s="442" customFormat="1" ht="15.6">
      <c r="A81" s="510"/>
      <c r="B81" s="509"/>
      <c r="C81" s="509"/>
      <c r="D81" s="509"/>
      <c r="E81" s="466"/>
      <c r="F81" s="467"/>
      <c r="G81" s="468"/>
      <c r="H81" s="458"/>
      <c r="I81" s="458"/>
      <c r="J81" s="458"/>
      <c r="K81" s="469"/>
    </row>
    <row r="82" spans="1:11" s="442" customFormat="1" ht="15.6">
      <c r="A82" s="508"/>
      <c r="B82" s="509"/>
      <c r="C82" s="509"/>
      <c r="D82" s="509"/>
      <c r="E82" s="466"/>
      <c r="F82" s="467"/>
      <c r="G82" s="468"/>
      <c r="H82" s="458"/>
      <c r="I82" s="458"/>
      <c r="J82" s="458"/>
      <c r="K82" s="469"/>
    </row>
    <row r="83" spans="1:11" s="442" customFormat="1" ht="15.6">
      <c r="A83" s="508"/>
      <c r="B83" s="509"/>
      <c r="C83" s="509"/>
      <c r="D83" s="509"/>
      <c r="E83" s="466"/>
      <c r="F83" s="467"/>
      <c r="G83" s="468"/>
      <c r="H83" s="458"/>
      <c r="I83" s="458"/>
      <c r="J83" s="458"/>
      <c r="K83" s="469"/>
    </row>
    <row r="84" spans="1:11" s="442" customFormat="1" ht="15.6">
      <c r="A84" s="508"/>
      <c r="B84" s="509"/>
      <c r="C84" s="509"/>
      <c r="D84" s="509"/>
      <c r="E84" s="466"/>
      <c r="F84" s="467"/>
      <c r="G84" s="468"/>
      <c r="H84" s="458"/>
      <c r="I84" s="458"/>
      <c r="J84" s="458"/>
      <c r="K84" s="469"/>
    </row>
    <row r="85" spans="1:11" s="442" customFormat="1">
      <c r="A85" s="471"/>
      <c r="B85" s="451"/>
      <c r="C85" s="451"/>
      <c r="D85" s="451"/>
      <c r="E85" s="452"/>
      <c r="F85" s="453"/>
      <c r="G85" s="451"/>
      <c r="H85" s="451"/>
      <c r="I85" s="451"/>
      <c r="J85" s="451"/>
      <c r="K85" s="472"/>
    </row>
    <row r="86" spans="1:11" s="442" customFormat="1">
      <c r="A86" s="511"/>
      <c r="B86" s="511"/>
      <c r="C86" s="511"/>
      <c r="D86" s="511"/>
      <c r="E86" s="473"/>
      <c r="F86" s="474"/>
      <c r="G86" s="475"/>
      <c r="H86" s="454"/>
      <c r="I86" s="454"/>
      <c r="J86" s="454"/>
      <c r="K86" s="476"/>
    </row>
    <row r="87" spans="1:11" s="442" customFormat="1" ht="15.6">
      <c r="A87" s="509"/>
      <c r="B87" s="509"/>
      <c r="C87" s="509"/>
      <c r="D87" s="509"/>
      <c r="E87" s="466"/>
      <c r="F87" s="467"/>
      <c r="G87" s="468"/>
      <c r="H87" s="458"/>
      <c r="I87" s="458"/>
      <c r="J87" s="458"/>
      <c r="K87" s="469"/>
    </row>
    <row r="88" spans="1:11" s="442" customFormat="1" ht="15.6">
      <c r="A88" s="509"/>
      <c r="B88" s="509"/>
      <c r="C88" s="509"/>
      <c r="D88" s="509"/>
      <c r="E88" s="466"/>
      <c r="F88" s="467"/>
      <c r="G88" s="468"/>
      <c r="H88" s="458"/>
      <c r="I88" s="458"/>
      <c r="J88" s="458"/>
      <c r="K88" s="469"/>
    </row>
    <row r="89" spans="1:11" s="442" customFormat="1" ht="15.6">
      <c r="A89" s="509"/>
      <c r="B89" s="509"/>
      <c r="C89" s="509"/>
      <c r="D89" s="509"/>
      <c r="E89" s="466"/>
      <c r="F89" s="467"/>
      <c r="G89" s="468"/>
      <c r="H89" s="458"/>
      <c r="I89" s="458"/>
      <c r="J89" s="458"/>
      <c r="K89" s="469"/>
    </row>
    <row r="90" spans="1:11" s="442" customFormat="1" ht="15.6">
      <c r="A90" s="509"/>
      <c r="B90" s="509"/>
      <c r="C90" s="509"/>
      <c r="D90" s="509"/>
      <c r="E90" s="466"/>
      <c r="F90" s="467"/>
      <c r="G90" s="468"/>
      <c r="H90" s="458"/>
      <c r="I90" s="458"/>
      <c r="J90" s="458"/>
      <c r="K90" s="469"/>
    </row>
    <row r="91" spans="1:11" s="442" customFormat="1" ht="15.6">
      <c r="A91" s="461"/>
      <c r="B91" s="461"/>
      <c r="C91" s="461"/>
      <c r="D91" s="461"/>
      <c r="E91" s="477"/>
      <c r="F91" s="478"/>
      <c r="G91" s="461"/>
      <c r="H91" s="461"/>
      <c r="I91" s="461"/>
      <c r="J91" s="461"/>
      <c r="K91" s="479"/>
    </row>
    <row r="92" spans="1:11" s="442" customFormat="1" ht="15.6">
      <c r="A92" s="509"/>
      <c r="B92" s="509"/>
      <c r="C92" s="509"/>
      <c r="D92" s="509"/>
      <c r="E92" s="466"/>
      <c r="F92" s="467"/>
      <c r="G92" s="468"/>
      <c r="H92" s="458"/>
      <c r="I92" s="458"/>
      <c r="J92" s="458"/>
      <c r="K92" s="469"/>
    </row>
    <row r="93" spans="1:11" s="446" customFormat="1" ht="15.6">
      <c r="A93" s="509"/>
      <c r="B93" s="509"/>
      <c r="C93" s="509"/>
      <c r="D93" s="509"/>
      <c r="E93" s="466"/>
      <c r="F93" s="467"/>
      <c r="G93" s="468"/>
      <c r="H93" s="458"/>
      <c r="I93" s="458"/>
      <c r="J93" s="458"/>
      <c r="K93" s="469"/>
    </row>
    <row r="94" spans="1:11" s="446" customFormat="1" ht="15.6">
      <c r="A94" s="509"/>
      <c r="B94" s="509"/>
      <c r="C94" s="509"/>
      <c r="D94" s="509"/>
      <c r="E94" s="466"/>
      <c r="F94" s="467"/>
      <c r="G94" s="468"/>
      <c r="H94" s="458"/>
      <c r="I94" s="458"/>
      <c r="J94" s="458"/>
      <c r="K94" s="469"/>
    </row>
    <row r="95" spans="1:11" s="439" customFormat="1" ht="15.6">
      <c r="A95" s="509"/>
      <c r="B95" s="509"/>
      <c r="C95" s="509"/>
      <c r="D95" s="509"/>
      <c r="E95" s="466"/>
      <c r="F95" s="467"/>
      <c r="G95" s="468"/>
      <c r="H95" s="458"/>
      <c r="I95" s="458"/>
      <c r="J95" s="458"/>
      <c r="K95" s="469"/>
    </row>
    <row r="96" spans="1:11" s="446" customFormat="1">
      <c r="A96" s="511"/>
      <c r="B96" s="511"/>
      <c r="C96" s="511"/>
      <c r="D96" s="511"/>
      <c r="E96" s="473"/>
      <c r="F96" s="474"/>
      <c r="G96" s="475"/>
      <c r="H96" s="454"/>
      <c r="I96" s="454"/>
      <c r="J96" s="454"/>
      <c r="K96" s="476"/>
    </row>
    <row r="97" spans="1:11" s="446" customFormat="1" ht="15.6">
      <c r="A97" s="509"/>
      <c r="B97" s="509"/>
      <c r="C97" s="509"/>
      <c r="D97" s="509"/>
      <c r="E97" s="466"/>
      <c r="F97" s="467"/>
      <c r="G97" s="468"/>
      <c r="H97" s="458"/>
      <c r="I97" s="458"/>
      <c r="J97" s="458"/>
      <c r="K97" s="469"/>
    </row>
    <row r="98" spans="1:11" s="446" customFormat="1">
      <c r="A98" s="511"/>
      <c r="B98" s="511"/>
      <c r="C98" s="511"/>
      <c r="D98" s="511"/>
      <c r="E98" s="473"/>
      <c r="F98" s="474"/>
      <c r="G98" s="475"/>
      <c r="H98" s="454"/>
      <c r="I98" s="454"/>
      <c r="J98" s="454"/>
      <c r="K98" s="476"/>
    </row>
    <row r="99" spans="1:11" s="446" customFormat="1">
      <c r="A99" s="511"/>
      <c r="B99" s="511"/>
      <c r="C99" s="511"/>
      <c r="D99" s="511"/>
      <c r="E99" s="473"/>
      <c r="F99" s="474"/>
      <c r="G99" s="475"/>
      <c r="H99" s="454"/>
      <c r="I99" s="454"/>
      <c r="J99" s="454"/>
      <c r="K99" s="476"/>
    </row>
    <row r="100" spans="1:11" s="446" customFormat="1">
      <c r="A100" s="511"/>
      <c r="B100" s="511"/>
      <c r="C100" s="511"/>
      <c r="D100" s="511"/>
      <c r="E100" s="473"/>
      <c r="F100" s="474"/>
      <c r="G100" s="475"/>
      <c r="H100" s="454"/>
      <c r="I100" s="454"/>
      <c r="J100" s="454"/>
      <c r="K100" s="476"/>
    </row>
    <row r="101" spans="1:11" s="446" customFormat="1">
      <c r="A101" s="511"/>
      <c r="B101" s="511"/>
      <c r="C101" s="511"/>
      <c r="D101" s="511"/>
      <c r="E101" s="473"/>
      <c r="F101" s="474"/>
      <c r="G101" s="475"/>
      <c r="H101" s="454"/>
      <c r="I101" s="454"/>
      <c r="J101" s="454"/>
      <c r="K101" s="476"/>
    </row>
    <row r="102" spans="1:11" s="446" customFormat="1">
      <c r="A102" s="511"/>
      <c r="B102" s="511"/>
      <c r="C102" s="511"/>
      <c r="D102" s="511"/>
      <c r="E102" s="473"/>
      <c r="F102" s="474"/>
      <c r="G102" s="475"/>
      <c r="H102" s="454"/>
      <c r="I102" s="454"/>
      <c r="J102" s="454"/>
      <c r="K102" s="476"/>
    </row>
    <row r="103" spans="1:11" s="446" customFormat="1" ht="15.6">
      <c r="A103" s="507"/>
      <c r="B103" s="507"/>
      <c r="C103" s="507"/>
      <c r="D103" s="507"/>
      <c r="E103" s="462"/>
      <c r="F103" s="463"/>
      <c r="G103" s="464"/>
      <c r="H103" s="433"/>
      <c r="I103" s="433"/>
      <c r="J103" s="433"/>
      <c r="K103" s="423"/>
    </row>
    <row r="104" spans="1:11" s="442" customFormat="1" ht="15.6">
      <c r="A104" s="507"/>
      <c r="B104" s="507"/>
      <c r="C104" s="507"/>
      <c r="D104" s="507"/>
      <c r="E104" s="462"/>
      <c r="F104" s="463"/>
      <c r="G104" s="464"/>
      <c r="H104" s="433"/>
      <c r="I104" s="433"/>
      <c r="J104" s="433"/>
      <c r="K104" s="423"/>
    </row>
    <row r="105" spans="1:11" s="442" customFormat="1" ht="15.6">
      <c r="A105" s="507"/>
      <c r="B105" s="507"/>
      <c r="C105" s="507"/>
      <c r="D105" s="507"/>
      <c r="E105" s="462"/>
      <c r="F105" s="463"/>
      <c r="G105" s="464"/>
      <c r="H105" s="433"/>
      <c r="I105" s="433"/>
      <c r="J105" s="433"/>
      <c r="K105" s="423"/>
    </row>
    <row r="106" spans="1:11" s="442" customFormat="1" ht="15.6">
      <c r="A106" s="507"/>
      <c r="B106" s="507"/>
      <c r="C106" s="507"/>
      <c r="D106" s="507"/>
      <c r="E106" s="462"/>
      <c r="F106" s="463"/>
      <c r="G106" s="464"/>
      <c r="H106" s="433"/>
      <c r="I106" s="433"/>
      <c r="J106" s="433"/>
      <c r="K106" s="423"/>
    </row>
    <row r="107" spans="1:11" s="442" customFormat="1" ht="15.6">
      <c r="A107" s="507"/>
      <c r="B107" s="507"/>
      <c r="C107" s="507"/>
      <c r="D107" s="507"/>
      <c r="E107" s="462"/>
      <c r="F107" s="463"/>
      <c r="G107" s="464"/>
      <c r="H107" s="433"/>
      <c r="I107" s="433"/>
      <c r="J107" s="433"/>
      <c r="K107" s="423"/>
    </row>
    <row r="108" spans="1:11" s="442" customFormat="1" ht="15.6">
      <c r="A108" s="507"/>
      <c r="B108" s="507"/>
      <c r="C108" s="507"/>
      <c r="D108" s="507"/>
      <c r="E108" s="462"/>
      <c r="F108" s="463"/>
      <c r="G108" s="464"/>
      <c r="H108" s="433"/>
      <c r="I108" s="433"/>
      <c r="J108" s="433"/>
      <c r="K108" s="423"/>
    </row>
    <row r="109" spans="1:11" s="442" customFormat="1">
      <c r="A109" s="439"/>
      <c r="B109" s="439"/>
      <c r="C109" s="439"/>
      <c r="D109" s="439"/>
      <c r="E109" s="480"/>
      <c r="F109" s="445"/>
      <c r="G109" s="481"/>
      <c r="H109" s="446"/>
      <c r="I109" s="446"/>
      <c r="J109" s="446"/>
      <c r="K109" s="417"/>
    </row>
    <row r="110" spans="1:11" s="442" customFormat="1">
      <c r="A110" s="439"/>
      <c r="B110" s="439"/>
      <c r="C110" s="439"/>
      <c r="D110" s="439"/>
      <c r="E110" s="480"/>
      <c r="F110" s="445"/>
      <c r="G110" s="481"/>
      <c r="H110" s="446"/>
      <c r="I110" s="446"/>
      <c r="J110" s="446"/>
      <c r="K110" s="417"/>
    </row>
    <row r="111" spans="1:11" s="442" customFormat="1">
      <c r="A111" s="439"/>
      <c r="B111" s="439"/>
      <c r="C111" s="439"/>
      <c r="D111" s="439"/>
      <c r="E111" s="480"/>
      <c r="F111" s="445"/>
      <c r="G111" s="481"/>
      <c r="H111" s="446"/>
      <c r="I111" s="446"/>
      <c r="J111" s="446"/>
      <c r="K111" s="417"/>
    </row>
    <row r="112" spans="1:11" s="446" customFormat="1">
      <c r="A112" s="439"/>
      <c r="B112" s="439"/>
      <c r="C112" s="439"/>
      <c r="D112" s="439"/>
      <c r="E112" s="480"/>
      <c r="F112" s="445"/>
      <c r="G112" s="481"/>
      <c r="K112" s="417"/>
    </row>
    <row r="113" spans="1:11" s="446" customFormat="1">
      <c r="A113" s="439"/>
      <c r="B113" s="439"/>
      <c r="C113" s="439"/>
      <c r="D113" s="439"/>
      <c r="E113" s="480"/>
      <c r="F113" s="445"/>
      <c r="G113" s="481"/>
      <c r="K113" s="417"/>
    </row>
    <row r="114" spans="1:11" s="446" customFormat="1">
      <c r="A114" s="439"/>
      <c r="B114" s="439"/>
      <c r="C114" s="439"/>
      <c r="D114" s="439"/>
      <c r="E114" s="480"/>
      <c r="F114" s="445"/>
      <c r="G114" s="481"/>
      <c r="K114" s="417"/>
    </row>
    <row r="115" spans="1:11" s="446" customFormat="1">
      <c r="A115" s="439"/>
      <c r="B115" s="439"/>
      <c r="C115" s="439"/>
      <c r="D115" s="439"/>
      <c r="E115" s="480"/>
      <c r="F115" s="445"/>
      <c r="G115" s="481"/>
      <c r="K115" s="417"/>
    </row>
    <row r="116" spans="1:11" s="442" customFormat="1">
      <c r="A116" s="439"/>
      <c r="B116" s="439"/>
      <c r="C116" s="439"/>
      <c r="D116" s="439"/>
      <c r="E116" s="480"/>
      <c r="F116" s="445"/>
      <c r="G116" s="481"/>
      <c r="H116" s="446"/>
      <c r="I116" s="446"/>
      <c r="J116" s="446"/>
      <c r="K116" s="417"/>
    </row>
    <row r="117" spans="1:11" s="442" customFormat="1">
      <c r="A117" s="439"/>
      <c r="B117" s="439"/>
      <c r="C117" s="439"/>
      <c r="D117" s="439"/>
      <c r="E117" s="480"/>
      <c r="F117" s="445"/>
      <c r="G117" s="481"/>
      <c r="H117" s="446"/>
      <c r="I117" s="446"/>
      <c r="J117" s="446"/>
      <c r="K117" s="417"/>
    </row>
    <row r="118" spans="1:11" s="442" customFormat="1">
      <c r="A118" s="439"/>
      <c r="B118" s="439"/>
      <c r="C118" s="439"/>
      <c r="D118" s="439"/>
      <c r="E118" s="480"/>
      <c r="F118" s="445"/>
      <c r="G118" s="481"/>
      <c r="H118" s="446"/>
      <c r="I118" s="446"/>
      <c r="J118" s="446"/>
      <c r="K118" s="417"/>
    </row>
    <row r="119" spans="1:11" s="442" customFormat="1">
      <c r="A119" s="431"/>
      <c r="B119" s="431"/>
      <c r="C119" s="431"/>
      <c r="D119" s="431"/>
      <c r="E119" s="459"/>
      <c r="F119" s="445"/>
      <c r="G119" s="460"/>
      <c r="K119" s="429"/>
    </row>
    <row r="120" spans="1:11" s="442" customFormat="1">
      <c r="A120" s="431"/>
      <c r="B120" s="431"/>
      <c r="C120" s="431"/>
      <c r="D120" s="431"/>
      <c r="E120" s="459"/>
      <c r="F120" s="445"/>
      <c r="G120" s="460"/>
      <c r="K120" s="429"/>
    </row>
    <row r="121" spans="1:11" s="442" customFormat="1">
      <c r="A121" s="431"/>
      <c r="B121" s="431"/>
      <c r="C121" s="431"/>
      <c r="D121" s="431"/>
      <c r="E121" s="459"/>
      <c r="F121" s="445"/>
      <c r="G121" s="460"/>
      <c r="K121" s="429"/>
    </row>
    <row r="122" spans="1:11" s="442" customFormat="1">
      <c r="A122" s="431"/>
      <c r="B122" s="431"/>
      <c r="C122" s="431"/>
      <c r="D122" s="431"/>
      <c r="E122" s="459"/>
      <c r="F122" s="445"/>
      <c r="G122" s="460"/>
      <c r="K122" s="429"/>
    </row>
    <row r="123" spans="1:11" s="442" customFormat="1">
      <c r="A123" s="431"/>
      <c r="B123" s="431"/>
      <c r="C123" s="431"/>
      <c r="D123" s="431"/>
      <c r="E123" s="459"/>
      <c r="F123" s="445"/>
      <c r="G123" s="460"/>
      <c r="K123" s="429"/>
    </row>
    <row r="124" spans="1:11" s="442" customFormat="1">
      <c r="A124" s="431"/>
      <c r="B124" s="431"/>
      <c r="C124" s="431"/>
      <c r="D124" s="431"/>
      <c r="E124" s="459"/>
      <c r="F124" s="445"/>
      <c r="G124" s="460"/>
      <c r="K124" s="429"/>
    </row>
    <row r="125" spans="1:11" s="442" customFormat="1">
      <c r="A125" s="431"/>
      <c r="B125" s="431"/>
      <c r="C125" s="431"/>
      <c r="D125" s="431"/>
      <c r="E125" s="459"/>
      <c r="F125" s="445"/>
      <c r="G125" s="460"/>
      <c r="K125" s="429"/>
    </row>
    <row r="126" spans="1:11" s="442" customFormat="1">
      <c r="A126" s="431"/>
      <c r="B126" s="431"/>
      <c r="C126" s="431"/>
      <c r="D126" s="431"/>
      <c r="E126" s="459"/>
      <c r="F126" s="445"/>
      <c r="G126" s="460"/>
      <c r="K126" s="429"/>
    </row>
    <row r="127" spans="1:11" s="442" customFormat="1">
      <c r="A127" s="431"/>
      <c r="B127" s="431"/>
      <c r="C127" s="431"/>
      <c r="D127" s="431"/>
      <c r="E127" s="459"/>
      <c r="F127" s="445"/>
      <c r="G127" s="460"/>
      <c r="K127" s="429"/>
    </row>
    <row r="128" spans="1:11" s="442" customFormat="1">
      <c r="A128" s="431"/>
      <c r="B128" s="431"/>
      <c r="C128" s="431"/>
      <c r="D128" s="431"/>
      <c r="E128" s="459"/>
      <c r="F128" s="445"/>
      <c r="G128" s="460"/>
      <c r="K128" s="429"/>
    </row>
    <row r="129" spans="1:11" s="442" customFormat="1">
      <c r="A129" s="431"/>
      <c r="B129" s="431"/>
      <c r="C129" s="431"/>
      <c r="D129" s="431"/>
      <c r="E129" s="459"/>
      <c r="F129" s="445"/>
      <c r="G129" s="460"/>
      <c r="K129" s="429"/>
    </row>
    <row r="130" spans="1:11" s="442" customFormat="1">
      <c r="A130" s="431"/>
      <c r="B130" s="431"/>
      <c r="C130" s="431"/>
      <c r="D130" s="431"/>
      <c r="E130" s="459"/>
      <c r="F130" s="445"/>
      <c r="G130" s="460"/>
      <c r="K130" s="429"/>
    </row>
    <row r="131" spans="1:11" s="442" customFormat="1">
      <c r="A131" s="431"/>
      <c r="B131" s="431"/>
      <c r="C131" s="431"/>
      <c r="D131" s="431"/>
      <c r="E131" s="459"/>
      <c r="F131" s="445"/>
      <c r="G131" s="460"/>
      <c r="K131" s="429"/>
    </row>
    <row r="132" spans="1:11" s="442" customFormat="1">
      <c r="A132" s="431"/>
      <c r="B132" s="431"/>
      <c r="C132" s="431"/>
      <c r="D132" s="431"/>
      <c r="E132" s="459"/>
      <c r="F132" s="445"/>
      <c r="G132" s="460"/>
      <c r="K132" s="429"/>
    </row>
    <row r="133" spans="1:11" s="446" customFormat="1">
      <c r="A133" s="431"/>
      <c r="B133" s="431"/>
      <c r="C133" s="431"/>
      <c r="D133" s="431"/>
      <c r="E133" s="459"/>
      <c r="F133" s="445"/>
      <c r="G133" s="460"/>
      <c r="H133" s="442"/>
      <c r="I133" s="442"/>
      <c r="J133" s="442"/>
      <c r="K133" s="429"/>
    </row>
    <row r="134" spans="1:11" s="446" customFormat="1">
      <c r="A134" s="431"/>
      <c r="B134" s="431"/>
      <c r="C134" s="431"/>
      <c r="D134" s="431"/>
      <c r="E134" s="459"/>
      <c r="F134" s="445"/>
      <c r="G134" s="460"/>
      <c r="H134" s="442"/>
      <c r="I134" s="442"/>
      <c r="J134" s="442"/>
      <c r="K134" s="429"/>
    </row>
    <row r="135" spans="1:11" s="439" customFormat="1">
      <c r="E135" s="480"/>
      <c r="F135" s="445"/>
      <c r="G135" s="481"/>
      <c r="H135" s="446"/>
      <c r="I135" s="446"/>
      <c r="J135" s="446"/>
      <c r="K135" s="417"/>
    </row>
    <row r="136" spans="1:11" s="446" customFormat="1">
      <c r="A136" s="431"/>
      <c r="B136" s="431"/>
      <c r="C136" s="431"/>
      <c r="D136" s="431"/>
      <c r="E136" s="459"/>
      <c r="F136" s="445"/>
      <c r="G136" s="460"/>
      <c r="H136" s="442"/>
      <c r="I136" s="442"/>
      <c r="J136" s="442"/>
      <c r="K136" s="429"/>
    </row>
    <row r="137" spans="1:11" s="442" customFormat="1">
      <c r="A137" s="431"/>
      <c r="B137" s="431"/>
      <c r="C137" s="431"/>
      <c r="D137" s="431"/>
      <c r="E137" s="459"/>
      <c r="F137" s="445"/>
      <c r="G137" s="460"/>
      <c r="K137" s="429"/>
    </row>
    <row r="138" spans="1:11" s="442" customFormat="1">
      <c r="A138" s="431"/>
      <c r="B138" s="431"/>
      <c r="C138" s="431"/>
      <c r="D138" s="431"/>
      <c r="E138" s="459"/>
      <c r="F138" s="445"/>
      <c r="G138" s="460"/>
      <c r="K138" s="429"/>
    </row>
    <row r="139" spans="1:11" s="442" customFormat="1">
      <c r="A139" s="431"/>
      <c r="B139" s="431"/>
      <c r="C139" s="431"/>
      <c r="D139" s="431"/>
      <c r="E139" s="459"/>
      <c r="F139" s="445"/>
      <c r="G139" s="460"/>
      <c r="K139" s="429"/>
    </row>
    <row r="140" spans="1:11" s="442" customFormat="1">
      <c r="A140" s="431"/>
      <c r="B140" s="431"/>
      <c r="C140" s="431"/>
      <c r="D140" s="431"/>
      <c r="E140" s="459"/>
      <c r="F140" s="445"/>
      <c r="G140" s="460"/>
      <c r="K140" s="429"/>
    </row>
    <row r="141" spans="1:11" s="442" customFormat="1">
      <c r="A141" s="431"/>
      <c r="B141" s="431"/>
      <c r="C141" s="431"/>
      <c r="D141" s="431"/>
      <c r="E141" s="459"/>
      <c r="F141" s="445"/>
      <c r="G141" s="460"/>
      <c r="K141" s="429"/>
    </row>
    <row r="142" spans="1:11" s="442" customFormat="1">
      <c r="A142" s="431"/>
      <c r="B142" s="431"/>
      <c r="C142" s="431"/>
      <c r="D142" s="431"/>
      <c r="E142" s="459"/>
      <c r="F142" s="445"/>
      <c r="G142" s="460"/>
      <c r="K142" s="429"/>
    </row>
    <row r="143" spans="1:11" s="442" customFormat="1">
      <c r="A143" s="431"/>
      <c r="B143" s="431"/>
      <c r="C143" s="431"/>
      <c r="D143" s="431"/>
      <c r="E143" s="459"/>
      <c r="F143" s="445"/>
      <c r="G143" s="460"/>
      <c r="K143" s="429"/>
    </row>
    <row r="144" spans="1:11" s="442" customFormat="1">
      <c r="A144" s="431"/>
      <c r="B144" s="431"/>
      <c r="C144" s="431"/>
      <c r="D144" s="431"/>
      <c r="E144" s="459"/>
      <c r="F144" s="445"/>
      <c r="G144" s="460"/>
      <c r="K144" s="429"/>
    </row>
    <row r="145" spans="1:11" s="442" customFormat="1">
      <c r="A145" s="431"/>
      <c r="B145" s="431"/>
      <c r="C145" s="431"/>
      <c r="D145" s="431"/>
      <c r="E145" s="459"/>
      <c r="F145" s="445"/>
      <c r="G145" s="460"/>
      <c r="K145" s="429"/>
    </row>
    <row r="146" spans="1:11" s="442" customFormat="1">
      <c r="A146" s="431"/>
      <c r="B146" s="431"/>
      <c r="C146" s="431"/>
      <c r="D146" s="431"/>
      <c r="E146" s="459"/>
      <c r="F146" s="445"/>
      <c r="G146" s="460"/>
      <c r="K146" s="429"/>
    </row>
    <row r="147" spans="1:11" s="442" customFormat="1">
      <c r="A147" s="431"/>
      <c r="B147" s="431"/>
      <c r="C147" s="431"/>
      <c r="D147" s="431"/>
      <c r="E147" s="459"/>
      <c r="F147" s="445"/>
      <c r="G147" s="460"/>
      <c r="K147" s="429"/>
    </row>
    <row r="148" spans="1:11" s="442" customFormat="1">
      <c r="A148" s="431"/>
      <c r="B148" s="431"/>
      <c r="C148" s="431"/>
      <c r="D148" s="431"/>
      <c r="E148" s="459"/>
      <c r="F148" s="445"/>
      <c r="G148" s="460"/>
      <c r="K148" s="429"/>
    </row>
    <row r="149" spans="1:11" s="442" customFormat="1">
      <c r="A149" s="431"/>
      <c r="B149" s="431"/>
      <c r="C149" s="431"/>
      <c r="D149" s="431"/>
      <c r="E149" s="459"/>
      <c r="F149" s="445"/>
      <c r="G149" s="460"/>
      <c r="K149" s="429"/>
    </row>
    <row r="150" spans="1:11" s="446" customFormat="1">
      <c r="A150" s="431"/>
      <c r="B150" s="431"/>
      <c r="C150" s="431"/>
      <c r="D150" s="431"/>
      <c r="E150" s="459"/>
      <c r="F150" s="445"/>
      <c r="G150" s="460"/>
      <c r="H150" s="442"/>
      <c r="I150" s="442"/>
      <c r="J150" s="442"/>
      <c r="K150" s="429"/>
    </row>
    <row r="151" spans="1:11" s="446" customFormat="1">
      <c r="A151" s="431"/>
      <c r="B151" s="431"/>
      <c r="C151" s="431"/>
      <c r="D151" s="431"/>
      <c r="E151" s="459"/>
      <c r="F151" s="445"/>
      <c r="G151" s="460"/>
      <c r="H151" s="442"/>
      <c r="I151" s="442"/>
      <c r="J151" s="442"/>
      <c r="K151" s="429"/>
    </row>
    <row r="152" spans="1:11" s="442" customFormat="1">
      <c r="A152" s="431"/>
      <c r="B152" s="431"/>
      <c r="C152" s="431"/>
      <c r="D152" s="431"/>
      <c r="E152" s="459"/>
      <c r="F152" s="445"/>
      <c r="G152" s="460"/>
      <c r="K152" s="429"/>
    </row>
    <row r="153" spans="1:11" s="442" customFormat="1">
      <c r="A153" s="431"/>
      <c r="B153" s="431"/>
      <c r="C153" s="431"/>
      <c r="D153" s="431"/>
      <c r="E153" s="459"/>
      <c r="F153" s="445"/>
      <c r="G153" s="460"/>
      <c r="K153" s="429"/>
    </row>
    <row r="154" spans="1:11" s="442" customFormat="1">
      <c r="A154" s="431"/>
      <c r="B154" s="431"/>
      <c r="C154" s="431"/>
      <c r="D154" s="431"/>
      <c r="E154" s="459"/>
      <c r="F154" s="445"/>
      <c r="G154" s="460"/>
      <c r="K154" s="429"/>
    </row>
    <row r="155" spans="1:11" s="442" customFormat="1">
      <c r="A155" s="439"/>
      <c r="B155" s="439"/>
      <c r="C155" s="439"/>
      <c r="D155" s="439"/>
      <c r="E155" s="480"/>
      <c r="F155" s="445"/>
      <c r="G155" s="481"/>
      <c r="H155" s="446"/>
      <c r="I155" s="446"/>
      <c r="J155" s="446"/>
      <c r="K155" s="417"/>
    </row>
    <row r="156" spans="1:11" s="446" customFormat="1">
      <c r="A156" s="431"/>
      <c r="B156" s="431"/>
      <c r="C156" s="431"/>
      <c r="D156" s="431"/>
      <c r="E156" s="459"/>
      <c r="F156" s="445"/>
      <c r="G156" s="460"/>
      <c r="H156" s="442"/>
      <c r="I156" s="442"/>
      <c r="J156" s="442"/>
      <c r="K156" s="429"/>
    </row>
    <row r="157" spans="1:11" s="446" customFormat="1">
      <c r="A157" s="431"/>
      <c r="B157" s="431"/>
      <c r="C157" s="431"/>
      <c r="D157" s="431"/>
      <c r="E157" s="459"/>
      <c r="F157" s="445"/>
      <c r="G157" s="460"/>
      <c r="H157" s="442"/>
      <c r="I157" s="442"/>
      <c r="J157" s="442"/>
      <c r="K157" s="429"/>
    </row>
    <row r="158" spans="1:11" s="446" customFormat="1">
      <c r="A158" s="431"/>
      <c r="B158" s="431"/>
      <c r="C158" s="431"/>
      <c r="D158" s="431"/>
      <c r="E158" s="459"/>
      <c r="F158" s="445"/>
      <c r="G158" s="460"/>
      <c r="H158" s="442"/>
      <c r="I158" s="442"/>
      <c r="J158" s="442"/>
      <c r="K158" s="429"/>
    </row>
    <row r="159" spans="1:11" s="446" customFormat="1">
      <c r="A159" s="439"/>
      <c r="B159" s="439"/>
      <c r="C159" s="439"/>
      <c r="D159" s="439"/>
      <c r="E159" s="480"/>
      <c r="F159" s="445"/>
      <c r="G159" s="481"/>
      <c r="K159" s="417"/>
    </row>
    <row r="160" spans="1:11" s="446" customFormat="1">
      <c r="A160" s="431"/>
      <c r="B160" s="431"/>
      <c r="C160" s="431"/>
      <c r="D160" s="431"/>
      <c r="E160" s="459"/>
      <c r="F160" s="445"/>
      <c r="G160" s="460"/>
      <c r="H160" s="442"/>
      <c r="I160" s="442"/>
      <c r="J160" s="442"/>
      <c r="K160" s="429"/>
    </row>
    <row r="161" spans="1:11" s="446" customFormat="1">
      <c r="A161" s="431"/>
      <c r="B161" s="431"/>
      <c r="C161" s="431"/>
      <c r="D161" s="431"/>
      <c r="E161" s="459"/>
      <c r="F161" s="445"/>
      <c r="G161" s="460"/>
      <c r="H161" s="442"/>
      <c r="I161" s="442"/>
      <c r="J161" s="442"/>
      <c r="K161" s="429"/>
    </row>
    <row r="162" spans="1:11" s="446" customFormat="1">
      <c r="A162" s="431"/>
      <c r="B162" s="431"/>
      <c r="C162" s="431"/>
      <c r="D162" s="431"/>
      <c r="E162" s="459"/>
      <c r="F162" s="445"/>
      <c r="G162" s="460"/>
      <c r="H162" s="442"/>
      <c r="I162" s="442"/>
      <c r="J162" s="442"/>
      <c r="K162" s="429"/>
    </row>
    <row r="163" spans="1:11" s="446" customFormat="1">
      <c r="A163" s="431"/>
      <c r="B163" s="431"/>
      <c r="C163" s="431"/>
      <c r="D163" s="431"/>
      <c r="E163" s="459"/>
      <c r="F163" s="445"/>
      <c r="G163" s="460"/>
      <c r="H163" s="442"/>
      <c r="I163" s="442"/>
      <c r="J163" s="442"/>
      <c r="K163" s="429"/>
    </row>
    <row r="164" spans="1:11" s="442" customFormat="1">
      <c r="A164" s="431"/>
      <c r="B164" s="431"/>
      <c r="C164" s="431"/>
      <c r="D164" s="431"/>
      <c r="E164" s="459"/>
      <c r="F164" s="445"/>
      <c r="G164" s="460"/>
      <c r="K164" s="429"/>
    </row>
    <row r="165" spans="1:11" s="442" customFormat="1">
      <c r="A165" s="431"/>
      <c r="B165" s="431"/>
      <c r="C165" s="431"/>
      <c r="D165" s="431"/>
      <c r="E165" s="459"/>
      <c r="F165" s="445"/>
      <c r="G165" s="460"/>
      <c r="K165" s="429"/>
    </row>
    <row r="166" spans="1:11" s="442" customFormat="1">
      <c r="A166" s="431"/>
      <c r="B166" s="431"/>
      <c r="C166" s="431"/>
      <c r="D166" s="431"/>
      <c r="E166" s="459"/>
      <c r="F166" s="445"/>
      <c r="G166" s="460"/>
      <c r="K166" s="429"/>
    </row>
    <row r="167" spans="1:11" s="433" customFormat="1" ht="15.6">
      <c r="A167" s="431"/>
      <c r="B167" s="431"/>
      <c r="C167" s="431"/>
      <c r="D167" s="431"/>
      <c r="E167" s="459"/>
      <c r="F167" s="445"/>
      <c r="G167" s="460"/>
      <c r="H167" s="442"/>
      <c r="I167" s="442"/>
      <c r="J167" s="442"/>
      <c r="K167" s="429"/>
    </row>
    <row r="168" spans="1:11" s="446" customFormat="1">
      <c r="A168" s="431"/>
      <c r="B168" s="431"/>
      <c r="C168" s="431"/>
      <c r="D168" s="431"/>
      <c r="E168" s="459"/>
      <c r="F168" s="445"/>
      <c r="G168" s="460"/>
      <c r="H168" s="442"/>
      <c r="I168" s="442"/>
      <c r="J168" s="442"/>
      <c r="K168" s="429"/>
    </row>
    <row r="169" spans="1:11" s="446" customFormat="1">
      <c r="A169" s="431"/>
      <c r="B169" s="431"/>
      <c r="C169" s="431"/>
      <c r="D169" s="431"/>
      <c r="E169" s="459"/>
      <c r="F169" s="445"/>
      <c r="G169" s="460"/>
      <c r="H169" s="442"/>
      <c r="I169" s="442"/>
      <c r="J169" s="442"/>
      <c r="K169" s="429"/>
    </row>
    <row r="170" spans="1:11" s="442" customFormat="1">
      <c r="A170" s="431"/>
      <c r="B170" s="431"/>
      <c r="C170" s="431"/>
      <c r="D170" s="431"/>
      <c r="E170" s="459"/>
      <c r="F170" s="445"/>
      <c r="G170" s="460"/>
      <c r="K170" s="429"/>
    </row>
    <row r="171" spans="1:11" s="442" customFormat="1">
      <c r="A171" s="431"/>
      <c r="B171" s="431"/>
      <c r="C171" s="431"/>
      <c r="D171" s="431"/>
      <c r="E171" s="459"/>
      <c r="F171" s="445"/>
      <c r="G171" s="460"/>
      <c r="K171" s="429"/>
    </row>
    <row r="172" spans="1:11" s="442" customFormat="1">
      <c r="A172" s="431"/>
      <c r="B172" s="431"/>
      <c r="C172" s="431"/>
      <c r="D172" s="431"/>
      <c r="E172" s="459"/>
      <c r="F172" s="445"/>
      <c r="G172" s="460"/>
      <c r="K172" s="429"/>
    </row>
    <row r="173" spans="1:11" s="446" customFormat="1">
      <c r="A173" s="431"/>
      <c r="B173" s="431"/>
      <c r="C173" s="431"/>
      <c r="D173" s="431"/>
      <c r="E173" s="459"/>
      <c r="F173" s="445"/>
      <c r="G173" s="460"/>
      <c r="H173" s="442"/>
      <c r="I173" s="442"/>
      <c r="J173" s="442"/>
      <c r="K173" s="429"/>
    </row>
    <row r="174" spans="1:11" s="442" customFormat="1">
      <c r="A174" s="439"/>
      <c r="B174" s="439"/>
      <c r="C174" s="439"/>
      <c r="D174" s="439"/>
      <c r="E174" s="480"/>
      <c r="F174" s="445"/>
      <c r="G174" s="481"/>
      <c r="H174" s="446"/>
      <c r="I174" s="446"/>
      <c r="J174" s="446"/>
      <c r="K174" s="417"/>
    </row>
    <row r="175" spans="1:11" s="442" customFormat="1">
      <c r="A175" s="439"/>
      <c r="B175" s="439"/>
      <c r="C175" s="439"/>
      <c r="D175" s="439"/>
      <c r="E175" s="480"/>
      <c r="F175" s="445"/>
      <c r="G175" s="481"/>
      <c r="H175" s="446"/>
      <c r="I175" s="446"/>
      <c r="J175" s="446"/>
      <c r="K175" s="417"/>
    </row>
    <row r="176" spans="1:11" s="446" customFormat="1">
      <c r="A176" s="439"/>
      <c r="B176" s="439"/>
      <c r="C176" s="439"/>
      <c r="D176" s="439"/>
      <c r="E176" s="440"/>
      <c r="F176" s="424"/>
      <c r="G176" s="416"/>
      <c r="H176" s="439"/>
      <c r="I176" s="439"/>
      <c r="J176" s="439"/>
      <c r="K176" s="415"/>
    </row>
    <row r="177" spans="1:11" s="446" customFormat="1">
      <c r="A177" s="439"/>
      <c r="B177" s="439"/>
      <c r="C177" s="439"/>
      <c r="D177" s="439"/>
      <c r="E177" s="480"/>
      <c r="F177" s="445"/>
      <c r="G177" s="481"/>
      <c r="K177" s="417"/>
    </row>
    <row r="178" spans="1:11" s="446" customFormat="1">
      <c r="A178" s="439"/>
      <c r="B178" s="439"/>
      <c r="C178" s="439"/>
      <c r="D178" s="439"/>
      <c r="E178" s="480"/>
      <c r="F178" s="445"/>
      <c r="G178" s="481"/>
      <c r="K178" s="417"/>
    </row>
    <row r="179" spans="1:11" s="446" customFormat="1">
      <c r="A179" s="439"/>
      <c r="B179" s="439"/>
      <c r="C179" s="439"/>
      <c r="D179" s="439"/>
      <c r="E179" s="480"/>
      <c r="F179" s="445"/>
      <c r="G179" s="481"/>
      <c r="K179" s="417"/>
    </row>
    <row r="180" spans="1:11" s="446" customFormat="1">
      <c r="A180" s="439"/>
      <c r="B180" s="439"/>
      <c r="C180" s="439"/>
      <c r="D180" s="439"/>
      <c r="E180" s="480"/>
      <c r="F180" s="445"/>
      <c r="G180" s="481"/>
      <c r="K180" s="417"/>
    </row>
    <row r="181" spans="1:11" s="446" customFormat="1">
      <c r="A181" s="439"/>
      <c r="B181" s="439"/>
      <c r="C181" s="439"/>
      <c r="D181" s="439"/>
      <c r="E181" s="480"/>
      <c r="F181" s="445"/>
      <c r="G181" s="481"/>
      <c r="K181" s="417"/>
    </row>
    <row r="182" spans="1:11" s="446" customFormat="1">
      <c r="A182" s="439"/>
      <c r="B182" s="439"/>
      <c r="C182" s="439"/>
      <c r="D182" s="439"/>
      <c r="E182" s="480"/>
      <c r="F182" s="445"/>
      <c r="G182" s="481"/>
      <c r="K182" s="417"/>
    </row>
    <row r="183" spans="1:11" s="446" customFormat="1">
      <c r="A183" s="439"/>
      <c r="B183" s="439"/>
      <c r="C183" s="439"/>
      <c r="D183" s="439"/>
      <c r="E183" s="480"/>
      <c r="F183" s="445"/>
      <c r="G183" s="481"/>
      <c r="K183" s="417"/>
    </row>
    <row r="184" spans="1:11" s="446" customFormat="1">
      <c r="A184" s="439"/>
      <c r="B184" s="439"/>
      <c r="C184" s="439"/>
      <c r="D184" s="439"/>
      <c r="E184" s="480"/>
      <c r="F184" s="445"/>
      <c r="G184" s="481"/>
      <c r="K184" s="417"/>
    </row>
    <row r="185" spans="1:11" s="446" customFormat="1">
      <c r="A185" s="431"/>
      <c r="B185" s="431"/>
      <c r="C185" s="431"/>
      <c r="D185" s="431"/>
      <c r="E185" s="459"/>
      <c r="F185" s="445"/>
      <c r="G185" s="460"/>
      <c r="H185" s="442"/>
      <c r="I185" s="442"/>
      <c r="J185" s="442"/>
      <c r="K185" s="429"/>
    </row>
    <row r="186" spans="1:11" s="446" customFormat="1">
      <c r="A186" s="431"/>
      <c r="B186" s="431"/>
      <c r="C186" s="431"/>
      <c r="D186" s="431"/>
      <c r="E186" s="459"/>
      <c r="F186" s="445"/>
      <c r="G186" s="460"/>
      <c r="H186" s="442"/>
      <c r="I186" s="442"/>
      <c r="J186" s="442"/>
      <c r="K186" s="429"/>
    </row>
    <row r="187" spans="1:11" s="442" customFormat="1">
      <c r="A187" s="431"/>
      <c r="B187" s="431"/>
      <c r="C187" s="431"/>
      <c r="D187" s="431"/>
      <c r="E187" s="459"/>
      <c r="F187" s="445"/>
      <c r="G187" s="460"/>
      <c r="K187" s="429"/>
    </row>
    <row r="188" spans="1:11" s="442" customFormat="1">
      <c r="A188" s="431"/>
      <c r="B188" s="431"/>
      <c r="C188" s="431"/>
      <c r="D188" s="431"/>
      <c r="E188" s="459"/>
      <c r="F188" s="445"/>
      <c r="G188" s="460"/>
      <c r="K188" s="429"/>
    </row>
    <row r="189" spans="1:11" s="442" customFormat="1">
      <c r="A189" s="431"/>
      <c r="B189" s="431"/>
      <c r="C189" s="431"/>
      <c r="D189" s="431"/>
      <c r="E189" s="459"/>
      <c r="F189" s="445"/>
      <c r="G189" s="460"/>
      <c r="K189" s="429"/>
    </row>
    <row r="190" spans="1:11" s="442" customFormat="1">
      <c r="A190" s="431"/>
      <c r="B190" s="431"/>
      <c r="C190" s="431"/>
      <c r="D190" s="431"/>
      <c r="E190" s="459"/>
      <c r="F190" s="445"/>
      <c r="G190" s="460"/>
      <c r="K190" s="429"/>
    </row>
    <row r="191" spans="1:11" s="442" customFormat="1">
      <c r="A191" s="431"/>
      <c r="B191" s="431"/>
      <c r="C191" s="431"/>
      <c r="D191" s="431"/>
      <c r="E191" s="459"/>
      <c r="F191" s="445"/>
      <c r="G191" s="460"/>
      <c r="K191" s="429"/>
    </row>
    <row r="192" spans="1:11" s="446" customFormat="1">
      <c r="A192" s="431"/>
      <c r="B192" s="431"/>
      <c r="C192" s="431"/>
      <c r="D192" s="431"/>
      <c r="E192" s="459"/>
      <c r="F192" s="445"/>
      <c r="G192" s="460"/>
      <c r="H192" s="442"/>
      <c r="I192" s="442"/>
      <c r="J192" s="442"/>
      <c r="K192" s="429"/>
    </row>
    <row r="193" spans="1:11" s="442" customFormat="1">
      <c r="A193" s="439"/>
      <c r="B193" s="439"/>
      <c r="C193" s="439"/>
      <c r="D193" s="439"/>
      <c r="E193" s="480"/>
      <c r="F193" s="445"/>
      <c r="G193" s="481"/>
      <c r="H193" s="446"/>
      <c r="I193" s="446"/>
      <c r="J193" s="446"/>
      <c r="K193" s="417"/>
    </row>
    <row r="194" spans="1:11" s="442" customFormat="1">
      <c r="A194" s="439"/>
      <c r="B194" s="439"/>
      <c r="C194" s="439"/>
      <c r="D194" s="439"/>
      <c r="E194" s="480"/>
      <c r="F194" s="445"/>
      <c r="G194" s="481"/>
      <c r="H194" s="446"/>
      <c r="I194" s="446"/>
      <c r="J194" s="446"/>
      <c r="K194" s="417"/>
    </row>
    <row r="195" spans="1:11" s="442" customFormat="1">
      <c r="A195" s="439"/>
      <c r="B195" s="439"/>
      <c r="C195" s="439"/>
      <c r="D195" s="439"/>
      <c r="E195" s="480"/>
      <c r="F195" s="445"/>
      <c r="G195" s="481"/>
      <c r="H195" s="446"/>
      <c r="I195" s="446"/>
      <c r="J195" s="446"/>
      <c r="K195" s="417"/>
    </row>
    <row r="196" spans="1:11" s="442" customFormat="1">
      <c r="A196" s="439"/>
      <c r="B196" s="439"/>
      <c r="C196" s="439"/>
      <c r="D196" s="439"/>
      <c r="E196" s="480"/>
      <c r="F196" s="445"/>
      <c r="G196" s="481"/>
      <c r="H196" s="446"/>
      <c r="I196" s="446"/>
      <c r="J196" s="446"/>
      <c r="K196" s="417"/>
    </row>
    <row r="197" spans="1:11" s="442" customFormat="1">
      <c r="A197" s="431"/>
      <c r="B197" s="431"/>
      <c r="C197" s="431"/>
      <c r="D197" s="431"/>
      <c r="E197" s="459"/>
      <c r="F197" s="445"/>
      <c r="G197" s="460"/>
      <c r="K197" s="429"/>
    </row>
    <row r="198" spans="1:11" s="442" customFormat="1">
      <c r="A198" s="431"/>
      <c r="B198" s="431"/>
      <c r="C198" s="431"/>
      <c r="D198" s="431"/>
      <c r="E198" s="459"/>
      <c r="F198" s="445"/>
      <c r="G198" s="460"/>
      <c r="K198" s="429"/>
    </row>
    <row r="199" spans="1:11" s="442" customFormat="1">
      <c r="A199" s="431"/>
      <c r="B199" s="431"/>
      <c r="C199" s="431"/>
      <c r="D199" s="431"/>
      <c r="E199" s="459"/>
      <c r="F199" s="445"/>
      <c r="G199" s="460"/>
      <c r="K199" s="429"/>
    </row>
    <row r="200" spans="1:11" s="442" customFormat="1">
      <c r="A200" s="431"/>
      <c r="B200" s="431"/>
      <c r="C200" s="431"/>
      <c r="D200" s="431"/>
      <c r="E200" s="459"/>
      <c r="F200" s="445"/>
      <c r="G200" s="460"/>
      <c r="K200" s="429"/>
    </row>
    <row r="201" spans="1:11" s="442" customFormat="1">
      <c r="A201" s="431"/>
      <c r="B201" s="431"/>
      <c r="C201" s="431"/>
      <c r="D201" s="431"/>
      <c r="E201" s="459"/>
      <c r="F201" s="445"/>
      <c r="G201" s="460"/>
      <c r="K201" s="429"/>
    </row>
    <row r="202" spans="1:11" s="442" customFormat="1">
      <c r="A202" s="431"/>
      <c r="B202" s="431"/>
      <c r="C202" s="431"/>
      <c r="D202" s="431"/>
      <c r="E202" s="459"/>
      <c r="F202" s="445"/>
      <c r="G202" s="460"/>
      <c r="K202" s="429"/>
    </row>
    <row r="203" spans="1:11" s="442" customFormat="1">
      <c r="A203" s="431"/>
      <c r="B203" s="431"/>
      <c r="C203" s="431"/>
      <c r="D203" s="431"/>
      <c r="E203" s="459"/>
      <c r="F203" s="445"/>
      <c r="G203" s="460"/>
      <c r="K203" s="429"/>
    </row>
    <row r="204" spans="1:11" s="442" customFormat="1">
      <c r="A204" s="431"/>
      <c r="B204" s="431"/>
      <c r="C204" s="431"/>
      <c r="D204" s="431"/>
      <c r="E204" s="459"/>
      <c r="F204" s="445"/>
      <c r="G204" s="460"/>
      <c r="K204" s="429"/>
    </row>
    <row r="205" spans="1:11" s="442" customFormat="1">
      <c r="A205" s="431"/>
      <c r="B205" s="431"/>
      <c r="C205" s="431"/>
      <c r="D205" s="431"/>
      <c r="E205" s="459"/>
      <c r="F205" s="445"/>
      <c r="G205" s="460"/>
      <c r="K205" s="429"/>
    </row>
    <row r="206" spans="1:11" s="442" customFormat="1">
      <c r="A206" s="431"/>
      <c r="B206" s="431"/>
      <c r="C206" s="431"/>
      <c r="D206" s="431"/>
      <c r="E206" s="459"/>
      <c r="F206" s="445"/>
      <c r="G206" s="460"/>
      <c r="K206" s="429"/>
    </row>
    <row r="207" spans="1:11" s="442" customFormat="1">
      <c r="A207" s="431"/>
      <c r="B207" s="431"/>
      <c r="C207" s="431"/>
      <c r="D207" s="431"/>
      <c r="E207" s="459"/>
      <c r="F207" s="445"/>
      <c r="G207" s="460"/>
      <c r="K207" s="429"/>
    </row>
    <row r="208" spans="1:11" s="442" customFormat="1">
      <c r="A208" s="431"/>
      <c r="B208" s="431"/>
      <c r="C208" s="431"/>
      <c r="D208" s="431"/>
      <c r="E208" s="459"/>
      <c r="F208" s="445"/>
      <c r="G208" s="460"/>
      <c r="K208" s="429"/>
    </row>
    <row r="209" spans="1:11" s="442" customFormat="1">
      <c r="A209" s="431"/>
      <c r="B209" s="431"/>
      <c r="C209" s="431"/>
      <c r="D209" s="431"/>
      <c r="E209" s="459"/>
      <c r="F209" s="445"/>
      <c r="G209" s="460"/>
      <c r="K209" s="429"/>
    </row>
    <row r="210" spans="1:11" s="442" customFormat="1">
      <c r="A210" s="431"/>
      <c r="B210" s="431"/>
      <c r="C210" s="431"/>
      <c r="D210" s="431"/>
      <c r="E210" s="459"/>
      <c r="F210" s="445"/>
      <c r="G210" s="460"/>
      <c r="K210" s="429"/>
    </row>
    <row r="211" spans="1:11" s="442" customFormat="1">
      <c r="A211" s="431"/>
      <c r="B211" s="431"/>
      <c r="C211" s="431"/>
      <c r="D211" s="431"/>
      <c r="E211" s="459"/>
      <c r="F211" s="445"/>
      <c r="G211" s="460"/>
      <c r="K211" s="429"/>
    </row>
    <row r="212" spans="1:11" s="442" customFormat="1">
      <c r="A212" s="431"/>
      <c r="B212" s="431"/>
      <c r="C212" s="431"/>
      <c r="D212" s="431"/>
      <c r="E212" s="459"/>
      <c r="F212" s="445"/>
      <c r="G212" s="460"/>
      <c r="K212" s="429"/>
    </row>
    <row r="213" spans="1:11" s="442" customFormat="1">
      <c r="A213" s="431"/>
      <c r="B213" s="431"/>
      <c r="C213" s="431"/>
      <c r="D213" s="431"/>
      <c r="E213" s="459"/>
      <c r="F213" s="445"/>
      <c r="G213" s="460"/>
      <c r="K213" s="429"/>
    </row>
    <row r="214" spans="1:11" s="433" customFormat="1" ht="15.6">
      <c r="A214" s="439"/>
      <c r="B214" s="439"/>
      <c r="C214" s="439"/>
      <c r="D214" s="439"/>
      <c r="E214" s="480"/>
      <c r="F214" s="445"/>
      <c r="G214" s="481"/>
      <c r="H214" s="446"/>
      <c r="I214" s="446"/>
      <c r="J214" s="446"/>
      <c r="K214" s="417"/>
    </row>
    <row r="215" spans="1:11" s="433" customFormat="1" ht="15.6">
      <c r="A215" s="439"/>
      <c r="B215" s="439"/>
      <c r="C215" s="439"/>
      <c r="D215" s="439"/>
      <c r="E215" s="480"/>
      <c r="F215" s="445"/>
      <c r="G215" s="481"/>
      <c r="H215" s="446"/>
      <c r="I215" s="446"/>
      <c r="J215" s="446"/>
      <c r="K215" s="417"/>
    </row>
    <row r="216" spans="1:11" s="433" customFormat="1" ht="15.6">
      <c r="A216" s="439"/>
      <c r="B216" s="439"/>
      <c r="C216" s="439"/>
      <c r="D216" s="439"/>
      <c r="E216" s="440"/>
      <c r="F216" s="424"/>
      <c r="G216" s="416"/>
      <c r="H216" s="439"/>
      <c r="I216" s="439"/>
      <c r="J216" s="439"/>
      <c r="K216" s="415"/>
    </row>
    <row r="217" spans="1:11" s="433" customFormat="1" ht="15.6">
      <c r="A217" s="439"/>
      <c r="B217" s="439"/>
      <c r="C217" s="439"/>
      <c r="D217" s="439"/>
      <c r="E217" s="480"/>
      <c r="F217" s="445"/>
      <c r="G217" s="481"/>
      <c r="H217" s="446"/>
      <c r="I217" s="446"/>
      <c r="J217" s="446"/>
      <c r="K217" s="417"/>
    </row>
    <row r="218" spans="1:11" s="446" customFormat="1">
      <c r="A218" s="431"/>
      <c r="B218" s="431"/>
      <c r="C218" s="431"/>
      <c r="D218" s="431"/>
      <c r="E218" s="459"/>
      <c r="F218" s="445"/>
      <c r="G218" s="460"/>
      <c r="H218" s="442"/>
      <c r="I218" s="442"/>
      <c r="J218" s="442"/>
      <c r="K218" s="429"/>
    </row>
    <row r="219" spans="1:11" s="433" customFormat="1" ht="15.6">
      <c r="A219" s="431"/>
      <c r="B219" s="431"/>
      <c r="C219" s="431"/>
      <c r="D219" s="431"/>
      <c r="E219" s="459"/>
      <c r="F219" s="445"/>
      <c r="G219" s="460"/>
      <c r="H219" s="442"/>
      <c r="I219" s="442"/>
      <c r="J219" s="442"/>
      <c r="K219" s="429"/>
    </row>
    <row r="220" spans="1:11" s="446" customFormat="1">
      <c r="A220" s="431"/>
      <c r="B220" s="431"/>
      <c r="C220" s="431"/>
      <c r="D220" s="431"/>
      <c r="E220" s="459"/>
      <c r="F220" s="445"/>
      <c r="G220" s="460"/>
      <c r="H220" s="442"/>
      <c r="I220" s="442"/>
      <c r="J220" s="442"/>
      <c r="K220" s="429"/>
    </row>
    <row r="221" spans="1:11" s="446" customFormat="1">
      <c r="A221" s="431"/>
      <c r="B221" s="431"/>
      <c r="C221" s="431"/>
      <c r="D221" s="431"/>
      <c r="E221" s="459"/>
      <c r="F221" s="445"/>
      <c r="G221" s="460"/>
      <c r="H221" s="442"/>
      <c r="I221" s="442"/>
      <c r="J221" s="442"/>
      <c r="K221" s="429"/>
    </row>
    <row r="222" spans="1:11" s="446" customFormat="1">
      <c r="A222" s="431"/>
      <c r="B222" s="431"/>
      <c r="C222" s="431"/>
      <c r="D222" s="431"/>
      <c r="E222" s="459"/>
      <c r="F222" s="445"/>
      <c r="G222" s="460"/>
      <c r="H222" s="442"/>
      <c r="I222" s="442"/>
      <c r="J222" s="442"/>
      <c r="K222" s="429"/>
    </row>
    <row r="223" spans="1:11" s="446" customFormat="1">
      <c r="A223" s="431"/>
      <c r="B223" s="431"/>
      <c r="C223" s="431"/>
      <c r="D223" s="431"/>
      <c r="E223" s="459"/>
      <c r="F223" s="445"/>
      <c r="G223" s="460"/>
      <c r="H223" s="442"/>
      <c r="I223" s="442"/>
      <c r="J223" s="442"/>
      <c r="K223" s="429"/>
    </row>
    <row r="224" spans="1:11" s="446" customFormat="1">
      <c r="A224" s="431"/>
      <c r="B224" s="431"/>
      <c r="C224" s="431"/>
      <c r="D224" s="431"/>
      <c r="E224" s="459"/>
      <c r="F224" s="445"/>
      <c r="G224" s="460"/>
      <c r="H224" s="442"/>
      <c r="I224" s="442"/>
      <c r="J224" s="442"/>
      <c r="K224" s="429"/>
    </row>
    <row r="225" spans="1:11" s="446" customFormat="1">
      <c r="A225" s="431"/>
      <c r="B225" s="431"/>
      <c r="C225" s="431"/>
      <c r="D225" s="431"/>
      <c r="E225" s="459"/>
      <c r="F225" s="445"/>
      <c r="G225" s="460"/>
      <c r="H225" s="442"/>
      <c r="I225" s="442"/>
      <c r="J225" s="442"/>
      <c r="K225" s="429"/>
    </row>
    <row r="226" spans="1:11" s="446" customFormat="1">
      <c r="A226" s="431"/>
      <c r="B226" s="431"/>
      <c r="C226" s="431"/>
      <c r="D226" s="431"/>
      <c r="E226" s="459"/>
      <c r="F226" s="445"/>
      <c r="G226" s="460"/>
      <c r="H226" s="442"/>
      <c r="I226" s="442"/>
      <c r="J226" s="442"/>
      <c r="K226" s="429"/>
    </row>
    <row r="227" spans="1:11" s="446" customFormat="1">
      <c r="A227" s="431"/>
      <c r="B227" s="431"/>
      <c r="C227" s="431"/>
      <c r="D227" s="431"/>
      <c r="E227" s="459"/>
      <c r="F227" s="445"/>
      <c r="G227" s="460"/>
      <c r="H227" s="442"/>
      <c r="I227" s="442"/>
      <c r="J227" s="442"/>
      <c r="K227" s="429"/>
    </row>
    <row r="228" spans="1:11" s="446" customFormat="1">
      <c r="A228" s="431"/>
      <c r="B228" s="431"/>
      <c r="C228" s="431"/>
      <c r="D228" s="431"/>
      <c r="E228" s="459"/>
      <c r="F228" s="445"/>
      <c r="G228" s="460"/>
      <c r="H228" s="442"/>
      <c r="I228" s="442"/>
      <c r="J228" s="442"/>
      <c r="K228" s="429"/>
    </row>
    <row r="229" spans="1:11" s="446" customFormat="1">
      <c r="A229" s="431"/>
      <c r="B229" s="431"/>
      <c r="C229" s="431"/>
      <c r="D229" s="431"/>
      <c r="E229" s="459"/>
      <c r="F229" s="445"/>
      <c r="G229" s="460"/>
      <c r="H229" s="442"/>
      <c r="I229" s="442"/>
      <c r="J229" s="442"/>
      <c r="K229" s="429"/>
    </row>
    <row r="230" spans="1:11" s="446" customFormat="1">
      <c r="A230" s="431"/>
      <c r="B230" s="431"/>
      <c r="C230" s="431"/>
      <c r="D230" s="431"/>
      <c r="E230" s="459"/>
      <c r="F230" s="445"/>
      <c r="G230" s="460"/>
      <c r="H230" s="442"/>
      <c r="I230" s="442"/>
      <c r="J230" s="442"/>
      <c r="K230" s="429"/>
    </row>
    <row r="231" spans="1:11" s="446" customFormat="1">
      <c r="A231" s="439"/>
      <c r="B231" s="439"/>
      <c r="C231" s="439"/>
      <c r="D231" s="439"/>
      <c r="E231" s="480"/>
      <c r="F231" s="445"/>
      <c r="G231" s="481"/>
      <c r="K231" s="417"/>
    </row>
    <row r="232" spans="1:11" s="446" customFormat="1">
      <c r="A232" s="439"/>
      <c r="B232" s="439"/>
      <c r="C232" s="439"/>
      <c r="D232" s="439"/>
      <c r="E232" s="480"/>
      <c r="F232" s="445"/>
      <c r="G232" s="481"/>
      <c r="K232" s="417"/>
    </row>
    <row r="233" spans="1:11" s="446" customFormat="1">
      <c r="A233" s="431"/>
      <c r="B233" s="431"/>
      <c r="C233" s="431"/>
      <c r="D233" s="431"/>
      <c r="E233" s="459"/>
      <c r="F233" s="445"/>
      <c r="G233" s="460"/>
      <c r="H233" s="442"/>
      <c r="I233" s="442"/>
      <c r="J233" s="442"/>
      <c r="K233" s="429"/>
    </row>
    <row r="234" spans="1:11" s="446" customFormat="1">
      <c r="A234" s="431"/>
      <c r="B234" s="431"/>
      <c r="C234" s="431"/>
      <c r="D234" s="431"/>
      <c r="E234" s="459"/>
      <c r="F234" s="445"/>
      <c r="G234" s="460"/>
      <c r="H234" s="442"/>
      <c r="I234" s="442"/>
      <c r="J234" s="442"/>
      <c r="K234" s="429"/>
    </row>
    <row r="235" spans="1:11" s="446" customFormat="1">
      <c r="A235" s="431"/>
      <c r="B235" s="431"/>
      <c r="C235" s="431"/>
      <c r="D235" s="431"/>
      <c r="E235" s="459"/>
      <c r="F235" s="445"/>
      <c r="G235" s="460"/>
      <c r="H235" s="442"/>
      <c r="I235" s="442"/>
      <c r="J235" s="442"/>
      <c r="K235" s="429"/>
    </row>
    <row r="236" spans="1:11" s="442" customFormat="1">
      <c r="A236" s="431"/>
      <c r="B236" s="431"/>
      <c r="C236" s="431"/>
      <c r="D236" s="431"/>
      <c r="E236" s="459"/>
      <c r="F236" s="445"/>
      <c r="G236" s="460"/>
      <c r="K236" s="429"/>
    </row>
    <row r="237" spans="1:11" s="442" customFormat="1">
      <c r="A237" s="439"/>
      <c r="B237" s="439"/>
      <c r="C237" s="439"/>
      <c r="D237" s="439"/>
      <c r="E237" s="480"/>
      <c r="F237" s="445"/>
      <c r="G237" s="481"/>
      <c r="H237" s="446"/>
      <c r="I237" s="446"/>
      <c r="J237" s="446"/>
      <c r="K237" s="417"/>
    </row>
    <row r="238" spans="1:11" s="442" customFormat="1">
      <c r="A238" s="439"/>
      <c r="B238" s="439"/>
      <c r="C238" s="439"/>
      <c r="D238" s="439"/>
      <c r="E238" s="480"/>
      <c r="F238" s="445"/>
      <c r="G238" s="481"/>
      <c r="H238" s="446"/>
      <c r="I238" s="446"/>
      <c r="J238" s="446"/>
      <c r="K238" s="417"/>
    </row>
    <row r="239" spans="1:11" s="434" customFormat="1" ht="21">
      <c r="A239" s="439"/>
      <c r="B239" s="439"/>
      <c r="C239" s="439"/>
      <c r="D239" s="439"/>
      <c r="E239" s="480"/>
      <c r="F239" s="445"/>
      <c r="G239" s="481"/>
      <c r="H239" s="446"/>
      <c r="I239" s="446"/>
      <c r="J239" s="446"/>
      <c r="K239" s="417"/>
    </row>
    <row r="240" spans="1:11" s="442" customFormat="1">
      <c r="A240" s="439"/>
      <c r="B240" s="439"/>
      <c r="C240" s="439"/>
      <c r="D240" s="439"/>
      <c r="E240" s="480"/>
      <c r="F240" s="445"/>
      <c r="G240" s="481"/>
      <c r="H240" s="446"/>
      <c r="I240" s="446"/>
      <c r="J240" s="446"/>
      <c r="K240" s="417"/>
    </row>
    <row r="241" spans="1:11" s="446" customFormat="1">
      <c r="A241" s="439"/>
      <c r="B241" s="439"/>
      <c r="C241" s="439"/>
      <c r="D241" s="439"/>
      <c r="E241" s="480"/>
      <c r="F241" s="445"/>
      <c r="G241" s="481"/>
      <c r="K241" s="417"/>
    </row>
    <row r="242" spans="1:11" s="442" customFormat="1">
      <c r="A242" s="439"/>
      <c r="B242" s="439"/>
      <c r="C242" s="439"/>
      <c r="D242" s="439"/>
      <c r="E242" s="480"/>
      <c r="F242" s="445"/>
      <c r="G242" s="481"/>
      <c r="H242" s="446"/>
      <c r="I242" s="446"/>
      <c r="J242" s="446"/>
      <c r="K242" s="417"/>
    </row>
    <row r="243" spans="1:11" s="442" customFormat="1">
      <c r="A243" s="439"/>
      <c r="B243" s="439"/>
      <c r="C243" s="439"/>
      <c r="D243" s="439"/>
      <c r="E243" s="480"/>
      <c r="F243" s="445"/>
      <c r="G243" s="481"/>
      <c r="H243" s="446"/>
      <c r="I243" s="446"/>
      <c r="J243" s="446"/>
      <c r="K243" s="417"/>
    </row>
    <row r="244" spans="1:11" s="442" customFormat="1">
      <c r="A244" s="439"/>
      <c r="B244" s="439"/>
      <c r="C244" s="439"/>
      <c r="D244" s="439"/>
      <c r="E244" s="480"/>
      <c r="F244" s="445"/>
      <c r="G244" s="481"/>
      <c r="H244" s="446"/>
      <c r="I244" s="446"/>
      <c r="J244" s="446"/>
      <c r="K244" s="417"/>
    </row>
    <row r="245" spans="1:11" s="442" customFormat="1">
      <c r="A245" s="431"/>
      <c r="B245" s="431"/>
      <c r="C245" s="431"/>
      <c r="D245" s="431"/>
      <c r="E245" s="459"/>
      <c r="F245" s="445"/>
      <c r="G245" s="460"/>
      <c r="K245" s="429"/>
    </row>
    <row r="246" spans="1:11" s="442" customFormat="1">
      <c r="A246" s="431"/>
      <c r="B246" s="431"/>
      <c r="C246" s="431"/>
      <c r="D246" s="431"/>
      <c r="E246" s="459"/>
      <c r="F246" s="445"/>
      <c r="G246" s="460"/>
      <c r="K246" s="429"/>
    </row>
    <row r="247" spans="1:11" s="442" customFormat="1">
      <c r="A247" s="431"/>
      <c r="B247" s="431"/>
      <c r="C247" s="431"/>
      <c r="D247" s="431"/>
      <c r="E247" s="459"/>
      <c r="F247" s="445"/>
      <c r="G247" s="460"/>
      <c r="K247" s="429"/>
    </row>
    <row r="248" spans="1:11" s="446" customFormat="1" ht="15.6">
      <c r="A248" s="507"/>
      <c r="B248" s="507"/>
      <c r="C248" s="507"/>
      <c r="D248" s="507"/>
      <c r="E248" s="462"/>
      <c r="F248" s="463"/>
      <c r="G248" s="464"/>
      <c r="H248" s="433"/>
      <c r="I248" s="433"/>
      <c r="J248" s="433"/>
      <c r="K248" s="423"/>
    </row>
    <row r="249" spans="1:11" s="446" customFormat="1">
      <c r="A249" s="439"/>
      <c r="B249" s="439"/>
      <c r="C249" s="439"/>
      <c r="D249" s="439"/>
      <c r="E249" s="480"/>
      <c r="F249" s="445"/>
      <c r="G249" s="481"/>
      <c r="K249" s="417"/>
    </row>
    <row r="250" spans="1:11" s="446" customFormat="1">
      <c r="A250" s="439"/>
      <c r="B250" s="439"/>
      <c r="C250" s="439"/>
      <c r="D250" s="439"/>
      <c r="E250" s="480"/>
      <c r="F250" s="445"/>
      <c r="G250" s="481"/>
      <c r="K250" s="417"/>
    </row>
    <row r="251" spans="1:11" s="442" customFormat="1">
      <c r="A251" s="431"/>
      <c r="B251" s="431"/>
      <c r="C251" s="431"/>
      <c r="D251" s="431"/>
      <c r="E251" s="459"/>
      <c r="F251" s="445"/>
      <c r="G251" s="460"/>
      <c r="K251" s="429"/>
    </row>
    <row r="252" spans="1:11" s="442" customFormat="1">
      <c r="A252" s="431"/>
      <c r="B252" s="431"/>
      <c r="C252" s="431"/>
      <c r="D252" s="431"/>
      <c r="E252" s="459"/>
      <c r="F252" s="445"/>
      <c r="G252" s="460"/>
      <c r="K252" s="429"/>
    </row>
    <row r="253" spans="1:11" s="442" customFormat="1">
      <c r="A253" s="431"/>
      <c r="B253" s="431"/>
      <c r="C253" s="431"/>
      <c r="D253" s="431"/>
      <c r="E253" s="459"/>
      <c r="F253" s="445"/>
      <c r="G253" s="460"/>
      <c r="K253" s="429"/>
    </row>
    <row r="254" spans="1:11" s="442" customFormat="1">
      <c r="A254" s="439"/>
      <c r="B254" s="439"/>
      <c r="C254" s="439"/>
      <c r="D254" s="439"/>
      <c r="E254" s="480"/>
      <c r="F254" s="445"/>
      <c r="G254" s="481"/>
      <c r="H254" s="446"/>
      <c r="I254" s="446"/>
      <c r="J254" s="446"/>
      <c r="K254" s="417"/>
    </row>
    <row r="255" spans="1:11" s="442" customFormat="1">
      <c r="A255" s="431"/>
      <c r="B255" s="431"/>
      <c r="C255" s="431"/>
      <c r="D255" s="431"/>
      <c r="E255" s="459"/>
      <c r="F255" s="445"/>
      <c r="G255" s="460"/>
      <c r="K255" s="429"/>
    </row>
    <row r="256" spans="1:11" s="446" customFormat="1">
      <c r="A256" s="431"/>
      <c r="B256" s="431"/>
      <c r="C256" s="431"/>
      <c r="D256" s="431"/>
      <c r="E256" s="459"/>
      <c r="F256" s="445"/>
      <c r="G256" s="460"/>
      <c r="H256" s="442"/>
      <c r="I256" s="442"/>
      <c r="J256" s="442"/>
      <c r="K256" s="429"/>
    </row>
    <row r="257" spans="1:11" s="442" customFormat="1">
      <c r="A257" s="439"/>
      <c r="B257" s="439"/>
      <c r="C257" s="439"/>
      <c r="D257" s="439"/>
      <c r="E257" s="480"/>
      <c r="F257" s="445"/>
      <c r="G257" s="481"/>
      <c r="H257" s="446"/>
      <c r="I257" s="446"/>
      <c r="J257" s="446"/>
      <c r="K257" s="417"/>
    </row>
    <row r="258" spans="1:11" s="442" customFormat="1">
      <c r="A258" s="439"/>
      <c r="B258" s="439"/>
      <c r="C258" s="439"/>
      <c r="D258" s="439"/>
      <c r="E258" s="480"/>
      <c r="F258" s="445"/>
      <c r="G258" s="481"/>
      <c r="H258" s="446"/>
      <c r="I258" s="446"/>
      <c r="J258" s="446"/>
      <c r="K258" s="417"/>
    </row>
    <row r="259" spans="1:11" s="442" customFormat="1">
      <c r="A259" s="439"/>
      <c r="B259" s="439"/>
      <c r="C259" s="439"/>
      <c r="D259" s="439"/>
      <c r="E259" s="480"/>
      <c r="F259" s="445"/>
      <c r="G259" s="481"/>
      <c r="H259" s="446"/>
      <c r="I259" s="446"/>
      <c r="J259" s="446"/>
      <c r="K259" s="417"/>
    </row>
    <row r="260" spans="1:11" s="442" customFormat="1">
      <c r="A260" s="439"/>
      <c r="B260" s="439"/>
      <c r="C260" s="439"/>
      <c r="D260" s="439"/>
      <c r="E260" s="480"/>
      <c r="F260" s="445"/>
      <c r="G260" s="481"/>
      <c r="H260" s="446"/>
      <c r="I260" s="446"/>
      <c r="J260" s="446"/>
      <c r="K260" s="417"/>
    </row>
    <row r="261" spans="1:11" s="446" customFormat="1">
      <c r="A261" s="439"/>
      <c r="B261" s="439"/>
      <c r="C261" s="439"/>
      <c r="D261" s="439"/>
      <c r="E261" s="480"/>
      <c r="F261" s="445"/>
      <c r="G261" s="481"/>
      <c r="K261" s="417"/>
    </row>
    <row r="262" spans="1:11" s="442" customFormat="1">
      <c r="A262" s="439"/>
      <c r="B262" s="439"/>
      <c r="C262" s="439"/>
      <c r="D262" s="439"/>
      <c r="E262" s="480"/>
      <c r="F262" s="445"/>
      <c r="G262" s="481"/>
      <c r="H262" s="446"/>
      <c r="I262" s="446"/>
      <c r="J262" s="446"/>
      <c r="K262" s="417"/>
    </row>
    <row r="263" spans="1:11" s="442" customFormat="1">
      <c r="A263" s="439"/>
      <c r="B263" s="439"/>
      <c r="C263" s="439"/>
      <c r="D263" s="439"/>
      <c r="E263" s="480"/>
      <c r="F263" s="445"/>
      <c r="G263" s="481"/>
      <c r="H263" s="446"/>
      <c r="I263" s="446"/>
      <c r="J263" s="446"/>
      <c r="K263" s="417"/>
    </row>
    <row r="264" spans="1:11" s="442" customFormat="1">
      <c r="A264" s="439"/>
      <c r="B264" s="439"/>
      <c r="C264" s="439"/>
      <c r="D264" s="439"/>
      <c r="E264" s="480"/>
      <c r="F264" s="445"/>
      <c r="G264" s="481"/>
      <c r="H264" s="446"/>
      <c r="I264" s="446"/>
      <c r="J264" s="446"/>
      <c r="K264" s="417"/>
    </row>
    <row r="265" spans="1:11" s="442" customFormat="1">
      <c r="A265" s="439"/>
      <c r="B265" s="439"/>
      <c r="C265" s="439"/>
      <c r="D265" s="439"/>
      <c r="E265" s="480"/>
      <c r="F265" s="445"/>
      <c r="G265" s="481"/>
      <c r="H265" s="446"/>
      <c r="I265" s="446"/>
      <c r="J265" s="446"/>
      <c r="K265" s="417"/>
    </row>
    <row r="266" spans="1:11" s="442" customFormat="1">
      <c r="A266" s="439"/>
      <c r="B266" s="439"/>
      <c r="C266" s="439"/>
      <c r="D266" s="439"/>
      <c r="E266" s="480"/>
      <c r="F266" s="445"/>
      <c r="G266" s="481"/>
      <c r="H266" s="446"/>
      <c r="I266" s="446"/>
      <c r="J266" s="446"/>
      <c r="K266" s="417"/>
    </row>
    <row r="267" spans="1:11" s="442" customFormat="1">
      <c r="A267" s="439"/>
      <c r="B267" s="439"/>
      <c r="C267" s="439"/>
      <c r="D267" s="439"/>
      <c r="E267" s="480"/>
      <c r="F267" s="445"/>
      <c r="G267" s="481"/>
      <c r="H267" s="446"/>
      <c r="I267" s="446"/>
      <c r="J267" s="446"/>
      <c r="K267" s="417"/>
    </row>
    <row r="268" spans="1:11" s="442" customFormat="1">
      <c r="A268" s="431"/>
      <c r="B268" s="431"/>
      <c r="C268" s="431"/>
      <c r="D268" s="431"/>
      <c r="E268" s="459"/>
      <c r="F268" s="445"/>
      <c r="G268" s="460"/>
      <c r="K268" s="429"/>
    </row>
    <row r="269" spans="1:11" s="442" customFormat="1">
      <c r="A269" s="431"/>
      <c r="B269" s="431"/>
      <c r="C269" s="431"/>
      <c r="D269" s="431"/>
      <c r="E269" s="459"/>
      <c r="F269" s="445"/>
      <c r="G269" s="460"/>
      <c r="K269" s="429"/>
    </row>
    <row r="270" spans="1:11" s="442" customFormat="1">
      <c r="A270" s="431"/>
      <c r="B270" s="431"/>
      <c r="C270" s="431"/>
      <c r="D270" s="431"/>
      <c r="E270" s="459"/>
      <c r="F270" s="445"/>
      <c r="G270" s="460"/>
      <c r="K270" s="429"/>
    </row>
    <row r="271" spans="1:11" s="442" customFormat="1">
      <c r="A271" s="431"/>
      <c r="B271" s="431"/>
      <c r="C271" s="431"/>
      <c r="D271" s="431"/>
      <c r="E271" s="459"/>
      <c r="F271" s="445"/>
      <c r="G271" s="460"/>
      <c r="K271" s="429"/>
    </row>
    <row r="272" spans="1:11" s="442" customFormat="1">
      <c r="A272" s="431"/>
      <c r="B272" s="431"/>
      <c r="C272" s="431"/>
      <c r="D272" s="431"/>
      <c r="E272" s="459"/>
      <c r="F272" s="445"/>
      <c r="G272" s="460"/>
      <c r="K272" s="429"/>
    </row>
    <row r="273" spans="1:11" s="446" customFormat="1">
      <c r="A273" s="439"/>
      <c r="B273" s="439"/>
      <c r="C273" s="439"/>
      <c r="D273" s="439"/>
      <c r="E273" s="480"/>
      <c r="F273" s="445"/>
      <c r="G273" s="481"/>
      <c r="K273" s="417"/>
    </row>
    <row r="274" spans="1:11" s="446" customFormat="1">
      <c r="A274" s="431"/>
      <c r="B274" s="431"/>
      <c r="C274" s="431"/>
      <c r="D274" s="431"/>
      <c r="E274" s="459"/>
      <c r="F274" s="445"/>
      <c r="G274" s="460"/>
      <c r="H274" s="442"/>
      <c r="I274" s="442"/>
      <c r="J274" s="442"/>
      <c r="K274" s="429"/>
    </row>
    <row r="275" spans="1:11" s="442" customFormat="1">
      <c r="A275" s="431"/>
      <c r="B275" s="431"/>
      <c r="C275" s="431"/>
      <c r="D275" s="431"/>
      <c r="E275" s="459"/>
      <c r="F275" s="445"/>
      <c r="G275" s="460"/>
      <c r="K275" s="429"/>
    </row>
    <row r="276" spans="1:11" s="442" customFormat="1">
      <c r="A276" s="431"/>
      <c r="B276" s="431"/>
      <c r="C276" s="431"/>
      <c r="D276" s="431"/>
      <c r="E276" s="459"/>
      <c r="F276" s="445"/>
      <c r="G276" s="460"/>
      <c r="K276" s="429"/>
    </row>
    <row r="277" spans="1:11" s="442" customFormat="1">
      <c r="A277" s="431"/>
      <c r="B277" s="431"/>
      <c r="C277" s="431"/>
      <c r="D277" s="431"/>
      <c r="E277" s="459"/>
      <c r="F277" s="445"/>
      <c r="G277" s="460"/>
      <c r="K277" s="429"/>
    </row>
    <row r="278" spans="1:11" s="442" customFormat="1">
      <c r="A278" s="431"/>
      <c r="B278" s="431"/>
      <c r="C278" s="431"/>
      <c r="D278" s="431"/>
      <c r="E278" s="459"/>
      <c r="F278" s="445"/>
      <c r="G278" s="460"/>
      <c r="K278" s="429"/>
    </row>
    <row r="279" spans="1:11" s="446" customFormat="1">
      <c r="A279" s="431"/>
      <c r="B279" s="431"/>
      <c r="C279" s="431"/>
      <c r="D279" s="431"/>
      <c r="E279" s="459"/>
      <c r="F279" s="445"/>
      <c r="G279" s="460"/>
      <c r="H279" s="442"/>
      <c r="I279" s="442"/>
      <c r="J279" s="442"/>
      <c r="K279" s="429"/>
    </row>
    <row r="280" spans="1:11" s="442" customFormat="1">
      <c r="A280" s="431"/>
      <c r="B280" s="431"/>
      <c r="C280" s="431"/>
      <c r="D280" s="431"/>
      <c r="E280" s="459"/>
      <c r="F280" s="445"/>
      <c r="G280" s="460"/>
      <c r="K280" s="429"/>
    </row>
    <row r="281" spans="1:11" s="442" customFormat="1">
      <c r="A281" s="431"/>
      <c r="B281" s="431"/>
      <c r="C281" s="431"/>
      <c r="D281" s="431"/>
      <c r="E281" s="459"/>
      <c r="F281" s="445"/>
      <c r="G281" s="460"/>
      <c r="K281" s="429"/>
    </row>
    <row r="282" spans="1:11" s="442" customFormat="1">
      <c r="A282" s="431"/>
      <c r="B282" s="431"/>
      <c r="C282" s="431"/>
      <c r="D282" s="431"/>
      <c r="E282" s="459"/>
      <c r="F282" s="445"/>
      <c r="G282" s="460"/>
      <c r="K282" s="429"/>
    </row>
    <row r="283" spans="1:11" s="446" customFormat="1">
      <c r="A283" s="431"/>
      <c r="B283" s="431"/>
      <c r="C283" s="431"/>
      <c r="D283" s="431"/>
      <c r="E283" s="459"/>
      <c r="F283" s="445"/>
      <c r="G283" s="460"/>
      <c r="H283" s="442"/>
      <c r="I283" s="442"/>
      <c r="J283" s="442"/>
      <c r="K283" s="429"/>
    </row>
    <row r="284" spans="1:11" s="442" customFormat="1">
      <c r="A284" s="431"/>
      <c r="B284" s="431"/>
      <c r="C284" s="431"/>
      <c r="D284" s="431"/>
      <c r="E284" s="459"/>
      <c r="F284" s="445"/>
      <c r="G284" s="460"/>
      <c r="K284" s="429"/>
    </row>
    <row r="285" spans="1:11" s="442" customFormat="1">
      <c r="A285" s="431"/>
      <c r="B285" s="431"/>
      <c r="C285" s="431"/>
      <c r="D285" s="431"/>
      <c r="E285" s="459"/>
      <c r="F285" s="445"/>
      <c r="G285" s="460"/>
      <c r="K285" s="429"/>
    </row>
    <row r="286" spans="1:11" s="442" customFormat="1">
      <c r="A286" s="431"/>
      <c r="B286" s="431"/>
      <c r="C286" s="431"/>
      <c r="D286" s="431"/>
      <c r="E286" s="459"/>
      <c r="F286" s="445"/>
      <c r="G286" s="460"/>
      <c r="K286" s="429"/>
    </row>
    <row r="287" spans="1:11" s="442" customFormat="1">
      <c r="A287" s="431"/>
      <c r="B287" s="431"/>
      <c r="C287" s="431"/>
      <c r="D287" s="431"/>
      <c r="E287" s="459"/>
      <c r="F287" s="445"/>
      <c r="G287" s="460"/>
      <c r="K287" s="429"/>
    </row>
    <row r="288" spans="1:11" s="446" customFormat="1">
      <c r="A288" s="431"/>
      <c r="B288" s="431"/>
      <c r="C288" s="431"/>
      <c r="D288" s="431"/>
      <c r="E288" s="459"/>
      <c r="F288" s="445"/>
      <c r="G288" s="460"/>
      <c r="H288" s="442"/>
      <c r="I288" s="442"/>
      <c r="J288" s="442"/>
      <c r="K288" s="429"/>
    </row>
    <row r="289" spans="1:11" s="442" customFormat="1">
      <c r="A289" s="431"/>
      <c r="B289" s="431"/>
      <c r="C289" s="431"/>
      <c r="D289" s="431"/>
      <c r="E289" s="459"/>
      <c r="F289" s="445"/>
      <c r="G289" s="460"/>
      <c r="K289" s="429"/>
    </row>
    <row r="290" spans="1:11" s="442" customFormat="1">
      <c r="A290" s="431"/>
      <c r="B290" s="431"/>
      <c r="C290" s="431"/>
      <c r="D290" s="431"/>
      <c r="E290" s="459"/>
      <c r="F290" s="445"/>
      <c r="G290" s="460"/>
      <c r="K290" s="429"/>
    </row>
    <row r="291" spans="1:11" s="442" customFormat="1">
      <c r="A291" s="431"/>
      <c r="B291" s="431"/>
      <c r="C291" s="431"/>
      <c r="D291" s="431"/>
      <c r="E291" s="459"/>
      <c r="F291" s="445"/>
      <c r="G291" s="460"/>
      <c r="K291" s="429"/>
    </row>
    <row r="292" spans="1:11" s="442" customFormat="1">
      <c r="A292" s="431"/>
      <c r="B292" s="431"/>
      <c r="C292" s="431"/>
      <c r="D292" s="431"/>
      <c r="E292" s="459"/>
      <c r="F292" s="445"/>
      <c r="G292" s="460"/>
      <c r="K292" s="429"/>
    </row>
    <row r="293" spans="1:11" s="442" customFormat="1">
      <c r="A293" s="431"/>
      <c r="B293" s="431"/>
      <c r="C293" s="431"/>
      <c r="D293" s="431"/>
      <c r="E293" s="459"/>
      <c r="F293" s="445"/>
      <c r="G293" s="460"/>
      <c r="K293" s="429"/>
    </row>
    <row r="294" spans="1:11" s="446" customFormat="1">
      <c r="A294" s="431"/>
      <c r="B294" s="431"/>
      <c r="C294" s="431"/>
      <c r="D294" s="431"/>
      <c r="E294" s="459"/>
      <c r="F294" s="445"/>
      <c r="G294" s="460"/>
      <c r="H294" s="442"/>
      <c r="I294" s="442"/>
      <c r="J294" s="442"/>
      <c r="K294" s="429"/>
    </row>
    <row r="295" spans="1:11" s="442" customFormat="1" ht="15.6">
      <c r="A295" s="507"/>
      <c r="B295" s="507"/>
      <c r="C295" s="507"/>
      <c r="D295" s="507"/>
      <c r="E295" s="462"/>
      <c r="F295" s="463"/>
      <c r="G295" s="464"/>
      <c r="H295" s="433"/>
      <c r="I295" s="433"/>
      <c r="J295" s="433"/>
      <c r="K295" s="423"/>
    </row>
    <row r="296" spans="1:11" s="442" customFormat="1" ht="15.6">
      <c r="A296" s="507"/>
      <c r="B296" s="507"/>
      <c r="C296" s="507"/>
      <c r="D296" s="507"/>
      <c r="E296" s="462"/>
      <c r="F296" s="463"/>
      <c r="G296" s="464"/>
      <c r="H296" s="433"/>
      <c r="I296" s="433"/>
      <c r="J296" s="433"/>
      <c r="K296" s="423"/>
    </row>
    <row r="297" spans="1:11" s="442" customFormat="1" ht="15.6">
      <c r="A297" s="507"/>
      <c r="B297" s="507"/>
      <c r="C297" s="507"/>
      <c r="D297" s="507"/>
      <c r="E297" s="462"/>
      <c r="F297" s="463"/>
      <c r="G297" s="464"/>
      <c r="H297" s="433"/>
      <c r="I297" s="433"/>
      <c r="J297" s="433"/>
      <c r="K297" s="423"/>
    </row>
    <row r="298" spans="1:11" s="442" customFormat="1" ht="15.6">
      <c r="A298" s="507"/>
      <c r="B298" s="507"/>
      <c r="C298" s="507"/>
      <c r="D298" s="507"/>
      <c r="E298" s="462"/>
      <c r="F298" s="463"/>
      <c r="G298" s="464"/>
      <c r="H298" s="433"/>
      <c r="I298" s="433"/>
      <c r="J298" s="433"/>
      <c r="K298" s="423"/>
    </row>
    <row r="299" spans="1:11" s="442" customFormat="1">
      <c r="A299" s="439"/>
      <c r="B299" s="439"/>
      <c r="C299" s="439"/>
      <c r="D299" s="439"/>
      <c r="E299" s="480"/>
      <c r="F299" s="445"/>
      <c r="G299" s="481"/>
      <c r="H299" s="446"/>
      <c r="I299" s="446"/>
      <c r="J299" s="446"/>
      <c r="K299" s="417"/>
    </row>
    <row r="300" spans="1:11" s="442" customFormat="1" ht="15.6">
      <c r="A300" s="507"/>
      <c r="B300" s="507"/>
      <c r="C300" s="507"/>
      <c r="D300" s="507"/>
      <c r="E300" s="462"/>
      <c r="F300" s="463"/>
      <c r="G300" s="464"/>
      <c r="H300" s="433"/>
      <c r="I300" s="433"/>
      <c r="J300" s="433"/>
      <c r="K300" s="423"/>
    </row>
    <row r="301" spans="1:11" s="433" customFormat="1" ht="15.6">
      <c r="A301" s="439"/>
      <c r="B301" s="439"/>
      <c r="C301" s="439"/>
      <c r="D301" s="439"/>
      <c r="E301" s="480"/>
      <c r="F301" s="445"/>
      <c r="G301" s="481"/>
      <c r="H301" s="446"/>
      <c r="I301" s="446"/>
      <c r="J301" s="446"/>
      <c r="K301" s="417"/>
    </row>
    <row r="302" spans="1:11" s="442" customFormat="1">
      <c r="A302" s="439"/>
      <c r="B302" s="439"/>
      <c r="C302" s="439"/>
      <c r="D302" s="439"/>
      <c r="E302" s="480"/>
      <c r="F302" s="445"/>
      <c r="G302" s="481"/>
      <c r="H302" s="446"/>
      <c r="I302" s="446"/>
      <c r="J302" s="446"/>
      <c r="K302" s="417"/>
    </row>
    <row r="303" spans="1:11" s="442" customFormat="1">
      <c r="A303" s="439"/>
      <c r="B303" s="439"/>
      <c r="C303" s="439"/>
      <c r="D303" s="439"/>
      <c r="E303" s="480"/>
      <c r="F303" s="445"/>
      <c r="G303" s="481"/>
      <c r="H303" s="446"/>
      <c r="I303" s="446"/>
      <c r="J303" s="446"/>
      <c r="K303" s="417"/>
    </row>
    <row r="304" spans="1:11" s="442" customFormat="1">
      <c r="A304" s="439"/>
      <c r="B304" s="439"/>
      <c r="C304" s="439"/>
      <c r="D304" s="439"/>
      <c r="E304" s="480"/>
      <c r="F304" s="445"/>
      <c r="G304" s="481"/>
      <c r="H304" s="446"/>
      <c r="I304" s="446"/>
      <c r="J304" s="446"/>
      <c r="K304" s="417"/>
    </row>
    <row r="305" spans="1:11" s="442" customFormat="1">
      <c r="A305" s="439"/>
      <c r="B305" s="439"/>
      <c r="C305" s="439"/>
      <c r="D305" s="439"/>
      <c r="E305" s="480"/>
      <c r="F305" s="445"/>
      <c r="G305" s="481"/>
      <c r="H305" s="446"/>
      <c r="I305" s="446"/>
      <c r="J305" s="446"/>
      <c r="K305" s="417"/>
    </row>
    <row r="306" spans="1:11" s="442" customFormat="1">
      <c r="A306" s="439"/>
      <c r="B306" s="439"/>
      <c r="C306" s="439"/>
      <c r="D306" s="439"/>
      <c r="E306" s="480"/>
      <c r="F306" s="445"/>
      <c r="G306" s="481"/>
      <c r="H306" s="446"/>
      <c r="I306" s="446"/>
      <c r="J306" s="446"/>
      <c r="K306" s="417"/>
    </row>
    <row r="307" spans="1:11" s="446" customFormat="1">
      <c r="A307" s="439"/>
      <c r="B307" s="439"/>
      <c r="C307" s="439"/>
      <c r="D307" s="439"/>
      <c r="E307" s="480"/>
      <c r="F307" s="445"/>
      <c r="G307" s="481"/>
      <c r="K307" s="417"/>
    </row>
    <row r="308" spans="1:11" s="442" customFormat="1">
      <c r="A308" s="439"/>
      <c r="B308" s="439"/>
      <c r="C308" s="439"/>
      <c r="D308" s="439"/>
      <c r="E308" s="480"/>
      <c r="F308" s="445"/>
      <c r="G308" s="481"/>
      <c r="H308" s="446"/>
      <c r="I308" s="446"/>
      <c r="J308" s="446"/>
      <c r="K308" s="417"/>
    </row>
    <row r="309" spans="1:11" s="442" customFormat="1">
      <c r="A309" s="439"/>
      <c r="B309" s="439"/>
      <c r="C309" s="439"/>
      <c r="D309" s="439"/>
      <c r="E309" s="480"/>
      <c r="F309" s="445"/>
      <c r="G309" s="481"/>
      <c r="H309" s="446"/>
      <c r="I309" s="446"/>
      <c r="J309" s="446"/>
      <c r="K309" s="417"/>
    </row>
    <row r="310" spans="1:11" s="442" customFormat="1">
      <c r="A310" s="439"/>
      <c r="B310" s="439"/>
      <c r="C310" s="439"/>
      <c r="D310" s="439"/>
      <c r="E310" s="480"/>
      <c r="F310" s="445"/>
      <c r="G310" s="481"/>
      <c r="H310" s="446"/>
      <c r="I310" s="446"/>
      <c r="J310" s="446"/>
      <c r="K310" s="417"/>
    </row>
    <row r="311" spans="1:11" s="442" customFormat="1">
      <c r="A311" s="439"/>
      <c r="B311" s="439"/>
      <c r="C311" s="439"/>
      <c r="D311" s="439"/>
      <c r="E311" s="480"/>
      <c r="F311" s="445"/>
      <c r="G311" s="481"/>
      <c r="H311" s="446"/>
      <c r="I311" s="446"/>
      <c r="J311" s="446"/>
      <c r="K311" s="417"/>
    </row>
    <row r="312" spans="1:11" s="442" customFormat="1">
      <c r="A312" s="439"/>
      <c r="B312" s="439"/>
      <c r="C312" s="439"/>
      <c r="D312" s="439"/>
      <c r="E312" s="480"/>
      <c r="F312" s="445"/>
      <c r="G312" s="481"/>
      <c r="H312" s="446"/>
      <c r="I312" s="446"/>
      <c r="J312" s="446"/>
      <c r="K312" s="417"/>
    </row>
    <row r="313" spans="1:11" s="446" customFormat="1">
      <c r="A313" s="439"/>
      <c r="B313" s="439"/>
      <c r="C313" s="439"/>
      <c r="D313" s="439"/>
      <c r="E313" s="480"/>
      <c r="F313" s="445"/>
      <c r="G313" s="481"/>
      <c r="K313" s="417"/>
    </row>
    <row r="314" spans="1:11" s="442" customFormat="1">
      <c r="A314" s="439"/>
      <c r="B314" s="439"/>
      <c r="C314" s="439"/>
      <c r="D314" s="439"/>
      <c r="E314" s="480"/>
      <c r="F314" s="445"/>
      <c r="G314" s="481"/>
      <c r="H314" s="446"/>
      <c r="I314" s="446"/>
      <c r="J314" s="446"/>
      <c r="K314" s="417"/>
    </row>
    <row r="315" spans="1:11">
      <c r="A315" s="439"/>
      <c r="B315" s="439"/>
      <c r="C315" s="439"/>
      <c r="D315" s="439"/>
      <c r="E315" s="480"/>
      <c r="F315" s="445"/>
      <c r="G315" s="481"/>
      <c r="H315" s="446"/>
      <c r="I315" s="446"/>
      <c r="J315" s="446"/>
      <c r="K315" s="417"/>
    </row>
    <row r="316" spans="1:11" s="442" customFormat="1">
      <c r="A316" s="439"/>
      <c r="B316" s="439"/>
      <c r="C316" s="439"/>
      <c r="D316" s="439"/>
      <c r="E316" s="480"/>
      <c r="F316" s="445"/>
      <c r="G316" s="481"/>
      <c r="H316" s="446"/>
      <c r="I316" s="446"/>
      <c r="J316" s="446"/>
      <c r="K316" s="417"/>
    </row>
    <row r="317" spans="1:11" s="482" customFormat="1" ht="17.399999999999999">
      <c r="A317" s="431"/>
      <c r="B317" s="431"/>
      <c r="C317" s="431"/>
      <c r="D317" s="431"/>
      <c r="E317" s="459"/>
      <c r="F317" s="445"/>
      <c r="G317" s="460"/>
      <c r="H317" s="442"/>
      <c r="I317" s="442"/>
      <c r="J317" s="442"/>
      <c r="K317" s="429"/>
    </row>
    <row r="318" spans="1:11" s="442" customFormat="1">
      <c r="A318" s="431"/>
      <c r="B318" s="431"/>
      <c r="C318" s="431"/>
      <c r="D318" s="431"/>
      <c r="E318" s="459"/>
      <c r="F318" s="445"/>
      <c r="G318" s="460"/>
      <c r="K318" s="429"/>
    </row>
    <row r="319" spans="1:11" s="442" customFormat="1">
      <c r="A319" s="431"/>
      <c r="B319" s="431"/>
      <c r="C319" s="431"/>
      <c r="D319" s="431"/>
      <c r="E319" s="459"/>
      <c r="F319" s="445"/>
      <c r="G319" s="460"/>
      <c r="K319" s="429"/>
    </row>
    <row r="320" spans="1:11" s="446" customFormat="1" ht="21">
      <c r="A320" s="430"/>
      <c r="B320" s="430"/>
      <c r="C320" s="430"/>
      <c r="D320" s="430"/>
      <c r="E320" s="435"/>
      <c r="F320" s="436"/>
      <c r="G320" s="437"/>
      <c r="H320" s="434"/>
      <c r="I320" s="434"/>
      <c r="J320" s="434"/>
      <c r="K320" s="438"/>
    </row>
    <row r="321" spans="1:11" s="442" customFormat="1">
      <c r="A321" s="431"/>
      <c r="B321" s="431"/>
      <c r="C321" s="431"/>
      <c r="D321" s="431"/>
      <c r="E321" s="459"/>
      <c r="F321" s="445"/>
      <c r="G321" s="460"/>
      <c r="K321" s="429"/>
    </row>
    <row r="322" spans="1:11" s="442" customFormat="1">
      <c r="A322" s="439"/>
      <c r="B322" s="439"/>
      <c r="C322" s="439"/>
      <c r="D322" s="439"/>
      <c r="E322" s="480"/>
      <c r="F322" s="445"/>
      <c r="G322" s="481"/>
      <c r="H322" s="446"/>
      <c r="I322" s="446"/>
      <c r="J322" s="446"/>
      <c r="K322" s="417"/>
    </row>
    <row r="323" spans="1:11" s="442" customFormat="1">
      <c r="A323" s="431"/>
      <c r="B323" s="431"/>
      <c r="C323" s="431"/>
      <c r="D323" s="431"/>
      <c r="E323" s="459"/>
      <c r="F323" s="445"/>
      <c r="G323" s="460"/>
      <c r="K323" s="429"/>
    </row>
    <row r="324" spans="1:11" s="442" customFormat="1">
      <c r="A324" s="431"/>
      <c r="B324" s="431"/>
      <c r="C324" s="431"/>
      <c r="D324" s="431"/>
      <c r="E324" s="459"/>
      <c r="F324" s="445"/>
      <c r="G324" s="460"/>
      <c r="K324" s="429"/>
    </row>
    <row r="325" spans="1:11" s="442" customFormat="1">
      <c r="A325" s="431"/>
      <c r="B325" s="431"/>
      <c r="C325" s="431"/>
      <c r="D325" s="431"/>
      <c r="E325" s="459"/>
      <c r="F325" s="445"/>
      <c r="G325" s="460"/>
      <c r="K325" s="429"/>
    </row>
    <row r="326" spans="1:11" s="442" customFormat="1">
      <c r="A326" s="431"/>
      <c r="B326" s="431"/>
      <c r="C326" s="431"/>
      <c r="D326" s="431"/>
      <c r="E326" s="459"/>
      <c r="F326" s="445"/>
      <c r="G326" s="460"/>
      <c r="K326" s="429"/>
    </row>
    <row r="327" spans="1:11" s="442" customFormat="1">
      <c r="A327" s="431"/>
      <c r="B327" s="431"/>
      <c r="C327" s="431"/>
      <c r="D327" s="431"/>
      <c r="E327" s="459"/>
      <c r="F327" s="445"/>
      <c r="G327" s="460"/>
      <c r="K327" s="429"/>
    </row>
    <row r="328" spans="1:11" s="442" customFormat="1">
      <c r="A328" s="431"/>
      <c r="B328" s="431"/>
      <c r="C328" s="431"/>
      <c r="D328" s="431"/>
      <c r="E328" s="459"/>
      <c r="F328" s="445"/>
      <c r="G328" s="460"/>
      <c r="K328" s="429"/>
    </row>
    <row r="329" spans="1:11" s="442" customFormat="1">
      <c r="A329" s="439"/>
      <c r="B329" s="439"/>
      <c r="C329" s="439"/>
      <c r="D329" s="439"/>
      <c r="E329" s="480"/>
      <c r="F329" s="445"/>
      <c r="G329" s="481"/>
      <c r="H329" s="446"/>
      <c r="I329" s="446"/>
      <c r="J329" s="446"/>
      <c r="K329" s="417"/>
    </row>
    <row r="330" spans="1:11" s="442" customFormat="1">
      <c r="A330" s="439"/>
      <c r="B330" s="439"/>
      <c r="C330" s="439"/>
      <c r="D330" s="439"/>
      <c r="E330" s="480"/>
      <c r="F330" s="445"/>
      <c r="G330" s="481"/>
      <c r="H330" s="446"/>
      <c r="I330" s="446"/>
      <c r="J330" s="446"/>
      <c r="K330" s="417"/>
    </row>
    <row r="331" spans="1:11" s="446" customFormat="1">
      <c r="A331" s="439"/>
      <c r="B331" s="439"/>
      <c r="C331" s="439"/>
      <c r="D331" s="439"/>
      <c r="E331" s="480"/>
      <c r="F331" s="445"/>
      <c r="G331" s="481"/>
      <c r="K331" s="417"/>
    </row>
    <row r="332" spans="1:11" s="442" customFormat="1">
      <c r="A332" s="431"/>
      <c r="B332" s="431"/>
      <c r="C332" s="431"/>
      <c r="D332" s="431"/>
      <c r="E332" s="459"/>
      <c r="F332" s="445"/>
      <c r="G332" s="460"/>
      <c r="K332" s="429"/>
    </row>
    <row r="333" spans="1:11" s="442" customFormat="1">
      <c r="A333" s="431"/>
      <c r="B333" s="431"/>
      <c r="C333" s="431"/>
      <c r="D333" s="431"/>
      <c r="E333" s="459"/>
      <c r="F333" s="445"/>
      <c r="G333" s="460"/>
      <c r="K333" s="429"/>
    </row>
    <row r="334" spans="1:11" s="442" customFormat="1">
      <c r="A334" s="431"/>
      <c r="B334" s="431"/>
      <c r="C334" s="431"/>
      <c r="D334" s="431"/>
      <c r="E334" s="459"/>
      <c r="F334" s="445"/>
      <c r="G334" s="460"/>
      <c r="K334" s="429"/>
    </row>
    <row r="335" spans="1:11" s="442" customFormat="1">
      <c r="A335" s="431"/>
      <c r="B335" s="431"/>
      <c r="C335" s="431"/>
      <c r="D335" s="431"/>
      <c r="E335" s="459"/>
      <c r="F335" s="445"/>
      <c r="G335" s="460"/>
      <c r="K335" s="429"/>
    </row>
    <row r="336" spans="1:11" s="442" customFormat="1">
      <c r="A336" s="431"/>
      <c r="B336" s="431"/>
      <c r="C336" s="431"/>
      <c r="D336" s="431"/>
      <c r="E336" s="459"/>
      <c r="F336" s="445"/>
      <c r="G336" s="460"/>
      <c r="K336" s="429"/>
    </row>
    <row r="337" spans="1:11" s="442" customFormat="1">
      <c r="A337" s="439"/>
      <c r="B337" s="439"/>
      <c r="C337" s="439"/>
      <c r="D337" s="439"/>
      <c r="E337" s="480"/>
      <c r="F337" s="445"/>
      <c r="G337" s="481"/>
      <c r="H337" s="446"/>
      <c r="I337" s="446"/>
      <c r="J337" s="446"/>
      <c r="K337" s="417"/>
    </row>
    <row r="338" spans="1:11" s="442" customFormat="1">
      <c r="A338" s="431"/>
      <c r="B338" s="431"/>
      <c r="C338" s="431"/>
      <c r="D338" s="431"/>
      <c r="E338" s="459"/>
      <c r="F338" s="445"/>
      <c r="G338" s="460"/>
      <c r="K338" s="429"/>
    </row>
    <row r="339" spans="1:11" s="442" customFormat="1">
      <c r="A339" s="431"/>
      <c r="B339" s="431"/>
      <c r="C339" s="431"/>
      <c r="D339" s="431"/>
      <c r="E339" s="459"/>
      <c r="F339" s="445"/>
      <c r="G339" s="460"/>
      <c r="K339" s="429"/>
    </row>
    <row r="340" spans="1:11" s="442" customFormat="1">
      <c r="A340" s="431"/>
      <c r="B340" s="431"/>
      <c r="C340" s="431"/>
      <c r="D340" s="431"/>
      <c r="E340" s="459"/>
      <c r="F340" s="445"/>
      <c r="G340" s="460"/>
      <c r="K340" s="429"/>
    </row>
    <row r="341" spans="1:11" s="442" customFormat="1">
      <c r="A341" s="431"/>
      <c r="B341" s="431"/>
      <c r="C341" s="431"/>
      <c r="D341" s="431"/>
      <c r="E341" s="459"/>
      <c r="F341" s="445"/>
      <c r="G341" s="460"/>
      <c r="K341" s="429"/>
    </row>
    <row r="342" spans="1:11" s="442" customFormat="1">
      <c r="A342" s="439"/>
      <c r="B342" s="439"/>
      <c r="C342" s="439"/>
      <c r="D342" s="439"/>
      <c r="E342" s="480"/>
      <c r="F342" s="445"/>
      <c r="G342" s="481"/>
      <c r="H342" s="446"/>
      <c r="I342" s="446"/>
      <c r="J342" s="446"/>
      <c r="K342" s="417"/>
    </row>
    <row r="343" spans="1:11" s="442" customFormat="1">
      <c r="A343" s="431"/>
      <c r="B343" s="431"/>
      <c r="C343" s="431"/>
      <c r="D343" s="431"/>
      <c r="E343" s="459"/>
      <c r="F343" s="445"/>
      <c r="G343" s="460"/>
      <c r="K343" s="429"/>
    </row>
    <row r="344" spans="1:11" s="442" customFormat="1">
      <c r="A344" s="431"/>
      <c r="B344" s="431"/>
      <c r="C344" s="431"/>
      <c r="D344" s="431"/>
      <c r="E344" s="459"/>
      <c r="F344" s="445"/>
      <c r="G344" s="460"/>
      <c r="K344" s="429"/>
    </row>
    <row r="345" spans="1:11" s="442" customFormat="1">
      <c r="A345" s="431"/>
      <c r="B345" s="431"/>
      <c r="C345" s="431"/>
      <c r="D345" s="431"/>
      <c r="E345" s="459"/>
      <c r="F345" s="445"/>
      <c r="G345" s="460"/>
      <c r="K345" s="429"/>
    </row>
    <row r="346" spans="1:11" s="442" customFormat="1">
      <c r="A346" s="431"/>
      <c r="B346" s="431"/>
      <c r="C346" s="431"/>
      <c r="D346" s="431"/>
      <c r="E346" s="459"/>
      <c r="F346" s="445"/>
      <c r="G346" s="460"/>
      <c r="K346" s="429"/>
    </row>
    <row r="347" spans="1:11" s="442" customFormat="1">
      <c r="A347" s="431"/>
      <c r="B347" s="431"/>
      <c r="C347" s="431"/>
      <c r="D347" s="431"/>
      <c r="E347" s="459"/>
      <c r="F347" s="445"/>
      <c r="G347" s="460"/>
      <c r="K347" s="429"/>
    </row>
    <row r="348" spans="1:11" s="442" customFormat="1">
      <c r="A348" s="431"/>
      <c r="B348" s="431"/>
      <c r="C348" s="431"/>
      <c r="D348" s="431"/>
      <c r="E348" s="459"/>
      <c r="F348" s="445"/>
      <c r="G348" s="460"/>
      <c r="K348" s="429"/>
    </row>
    <row r="349" spans="1:11" s="442" customFormat="1">
      <c r="A349" s="431"/>
      <c r="B349" s="431"/>
      <c r="C349" s="431"/>
      <c r="D349" s="431"/>
      <c r="E349" s="459"/>
      <c r="F349" s="445"/>
      <c r="G349" s="460"/>
      <c r="K349" s="429"/>
    </row>
    <row r="350" spans="1:11" s="442" customFormat="1">
      <c r="A350" s="431"/>
      <c r="B350" s="431"/>
      <c r="C350" s="431"/>
      <c r="D350" s="431"/>
      <c r="E350" s="459"/>
      <c r="F350" s="445"/>
      <c r="G350" s="460"/>
      <c r="K350" s="429"/>
    </row>
    <row r="351" spans="1:11" s="442" customFormat="1">
      <c r="A351" s="431"/>
      <c r="B351" s="431"/>
      <c r="C351" s="431"/>
      <c r="D351" s="431"/>
      <c r="E351" s="459"/>
      <c r="F351" s="445"/>
      <c r="G351" s="460"/>
      <c r="K351" s="429"/>
    </row>
    <row r="352" spans="1:11" s="442" customFormat="1">
      <c r="A352" s="431"/>
      <c r="B352" s="431"/>
      <c r="C352" s="431"/>
      <c r="D352" s="431"/>
      <c r="E352" s="459"/>
      <c r="F352" s="445"/>
      <c r="G352" s="460"/>
      <c r="K352" s="429"/>
    </row>
    <row r="353" spans="1:11" s="442" customFormat="1">
      <c r="A353" s="431"/>
      <c r="B353" s="431"/>
      <c r="C353" s="431"/>
      <c r="D353" s="431"/>
      <c r="E353" s="459"/>
      <c r="F353" s="445"/>
      <c r="G353" s="460"/>
      <c r="K353" s="429"/>
    </row>
    <row r="354" spans="1:11" s="442" customFormat="1">
      <c r="A354" s="439"/>
      <c r="B354" s="439"/>
      <c r="C354" s="439"/>
      <c r="D354" s="439"/>
      <c r="E354" s="480"/>
      <c r="F354" s="445"/>
      <c r="G354" s="481"/>
      <c r="H354" s="446"/>
      <c r="I354" s="446"/>
      <c r="J354" s="446"/>
      <c r="K354" s="417"/>
    </row>
    <row r="355" spans="1:11" s="442" customFormat="1">
      <c r="A355" s="439"/>
      <c r="B355" s="439"/>
      <c r="C355" s="439"/>
      <c r="D355" s="439"/>
      <c r="E355" s="480"/>
      <c r="F355" s="445"/>
      <c r="G355" s="481"/>
      <c r="H355" s="446"/>
      <c r="I355" s="446"/>
      <c r="J355" s="446"/>
      <c r="K355" s="417"/>
    </row>
    <row r="356" spans="1:11" s="442" customFormat="1">
      <c r="A356" s="431"/>
      <c r="B356" s="431"/>
      <c r="C356" s="431"/>
      <c r="D356" s="431"/>
      <c r="E356" s="459"/>
      <c r="F356" s="445"/>
      <c r="G356" s="460"/>
      <c r="K356" s="429"/>
    </row>
    <row r="357" spans="1:11" s="442" customFormat="1">
      <c r="A357" s="431"/>
      <c r="B357" s="431"/>
      <c r="C357" s="431"/>
      <c r="D357" s="431"/>
      <c r="E357" s="459"/>
      <c r="F357" s="445"/>
      <c r="G357" s="460"/>
      <c r="K357" s="429"/>
    </row>
    <row r="358" spans="1:11" s="442" customFormat="1">
      <c r="A358" s="431"/>
      <c r="B358" s="431"/>
      <c r="C358" s="431"/>
      <c r="D358" s="431"/>
      <c r="E358" s="459"/>
      <c r="F358" s="445"/>
      <c r="G358" s="460"/>
      <c r="K358" s="429"/>
    </row>
    <row r="359" spans="1:11" s="442" customFormat="1">
      <c r="A359" s="431"/>
      <c r="B359" s="431"/>
      <c r="C359" s="431"/>
      <c r="D359" s="431"/>
      <c r="E359" s="459"/>
      <c r="F359" s="445"/>
      <c r="G359" s="460"/>
      <c r="K359" s="429"/>
    </row>
    <row r="360" spans="1:11" s="442" customFormat="1">
      <c r="A360" s="439"/>
      <c r="B360" s="439"/>
      <c r="C360" s="439"/>
      <c r="D360" s="439"/>
      <c r="E360" s="480"/>
      <c r="F360" s="445"/>
      <c r="G360" s="481"/>
      <c r="H360" s="446"/>
      <c r="I360" s="446"/>
      <c r="J360" s="446"/>
      <c r="K360" s="417"/>
    </row>
    <row r="361" spans="1:11" s="442" customFormat="1">
      <c r="A361" s="431"/>
      <c r="B361" s="431"/>
      <c r="C361" s="431"/>
      <c r="D361" s="431"/>
      <c r="E361" s="459"/>
      <c r="F361" s="445"/>
      <c r="G361" s="460"/>
      <c r="K361" s="429"/>
    </row>
    <row r="362" spans="1:11" s="442" customFormat="1">
      <c r="A362" s="431"/>
      <c r="B362" s="431"/>
      <c r="C362" s="431"/>
      <c r="D362" s="431"/>
      <c r="E362" s="459"/>
      <c r="F362" s="445"/>
      <c r="G362" s="460"/>
      <c r="K362" s="429"/>
    </row>
    <row r="363" spans="1:11" s="446" customFormat="1">
      <c r="A363" s="431"/>
      <c r="B363" s="431"/>
      <c r="C363" s="431"/>
      <c r="D363" s="431"/>
      <c r="E363" s="459"/>
      <c r="F363" s="445"/>
      <c r="G363" s="460"/>
      <c r="H363" s="442"/>
      <c r="I363" s="442"/>
      <c r="J363" s="442"/>
      <c r="K363" s="429"/>
    </row>
    <row r="364" spans="1:11" s="442" customFormat="1">
      <c r="A364" s="439"/>
      <c r="B364" s="439"/>
      <c r="C364" s="439"/>
      <c r="D364" s="439"/>
      <c r="E364" s="480"/>
      <c r="F364" s="445"/>
      <c r="G364" s="481"/>
      <c r="H364" s="446"/>
      <c r="I364" s="446"/>
      <c r="J364" s="446"/>
      <c r="K364" s="417"/>
    </row>
    <row r="365" spans="1:11" s="442" customFormat="1">
      <c r="A365" s="431"/>
      <c r="B365" s="431"/>
      <c r="C365" s="431"/>
      <c r="D365" s="431"/>
      <c r="E365" s="459"/>
      <c r="F365" s="445"/>
      <c r="G365" s="460"/>
      <c r="K365" s="429"/>
    </row>
    <row r="366" spans="1:11" s="442" customFormat="1">
      <c r="A366" s="431"/>
      <c r="B366" s="431"/>
      <c r="C366" s="431"/>
      <c r="D366" s="431"/>
      <c r="E366" s="459"/>
      <c r="F366" s="445"/>
      <c r="G366" s="460"/>
      <c r="K366" s="429"/>
    </row>
    <row r="367" spans="1:11" s="442" customFormat="1">
      <c r="A367" s="431"/>
      <c r="B367" s="431"/>
      <c r="C367" s="431"/>
      <c r="D367" s="431"/>
      <c r="E367" s="459"/>
      <c r="F367" s="445"/>
      <c r="G367" s="460"/>
      <c r="K367" s="429"/>
    </row>
    <row r="368" spans="1:11" s="442" customFormat="1">
      <c r="A368" s="431"/>
      <c r="B368" s="431"/>
      <c r="C368" s="431"/>
      <c r="D368" s="431"/>
      <c r="E368" s="459"/>
      <c r="F368" s="445"/>
      <c r="G368" s="460"/>
      <c r="K368" s="429"/>
    </row>
    <row r="369" spans="1:11" s="442" customFormat="1">
      <c r="A369" s="439"/>
      <c r="B369" s="439"/>
      <c r="C369" s="439"/>
      <c r="D369" s="439"/>
      <c r="E369" s="480"/>
      <c r="F369" s="445"/>
      <c r="G369" s="481"/>
      <c r="H369" s="446"/>
      <c r="I369" s="446"/>
      <c r="J369" s="446"/>
      <c r="K369" s="417"/>
    </row>
    <row r="370" spans="1:11" s="442" customFormat="1">
      <c r="A370" s="431"/>
      <c r="B370" s="431"/>
      <c r="C370" s="431"/>
      <c r="D370" s="431"/>
      <c r="E370" s="459"/>
      <c r="F370" s="445"/>
      <c r="G370" s="460"/>
      <c r="K370" s="429"/>
    </row>
    <row r="371" spans="1:11" s="442" customFormat="1">
      <c r="A371" s="431"/>
      <c r="B371" s="431"/>
      <c r="C371" s="431"/>
      <c r="D371" s="431"/>
      <c r="E371" s="459"/>
      <c r="F371" s="445"/>
      <c r="G371" s="460"/>
      <c r="K371" s="429"/>
    </row>
    <row r="372" spans="1:11" s="442" customFormat="1">
      <c r="A372" s="431"/>
      <c r="B372" s="431"/>
      <c r="C372" s="431"/>
      <c r="D372" s="431"/>
      <c r="E372" s="459"/>
      <c r="F372" s="445"/>
      <c r="G372" s="460"/>
      <c r="K372" s="429"/>
    </row>
    <row r="373" spans="1:11" s="442" customFormat="1">
      <c r="A373" s="431"/>
      <c r="B373" s="431"/>
      <c r="C373" s="431"/>
      <c r="D373" s="431"/>
      <c r="E373" s="459"/>
      <c r="F373" s="445"/>
      <c r="G373" s="460"/>
      <c r="K373" s="429"/>
    </row>
    <row r="374" spans="1:11" s="442" customFormat="1">
      <c r="A374" s="431"/>
      <c r="B374" s="431"/>
      <c r="C374" s="431"/>
      <c r="D374" s="431"/>
      <c r="E374" s="459"/>
      <c r="F374" s="445"/>
      <c r="G374" s="460"/>
      <c r="K374" s="429"/>
    </row>
    <row r="375" spans="1:11" s="442" customFormat="1">
      <c r="A375" s="439"/>
      <c r="B375" s="439"/>
      <c r="C375" s="439"/>
      <c r="D375" s="439"/>
      <c r="E375" s="480"/>
      <c r="F375" s="445"/>
      <c r="G375" s="481"/>
      <c r="H375" s="446"/>
      <c r="I375" s="446"/>
      <c r="J375" s="446"/>
      <c r="K375" s="417"/>
    </row>
    <row r="376" spans="1:11" s="442" customFormat="1">
      <c r="A376" s="431"/>
      <c r="B376" s="431"/>
      <c r="C376" s="431"/>
      <c r="D376" s="431"/>
      <c r="E376" s="459"/>
      <c r="F376" s="445"/>
      <c r="G376" s="460"/>
      <c r="K376" s="429"/>
    </row>
    <row r="377" spans="1:11" s="442" customFormat="1">
      <c r="A377" s="431"/>
      <c r="B377" s="431"/>
      <c r="C377" s="431"/>
      <c r="D377" s="431"/>
      <c r="E377" s="459"/>
      <c r="F377" s="445"/>
      <c r="G377" s="460"/>
      <c r="K377" s="429"/>
    </row>
    <row r="378" spans="1:11" s="442" customFormat="1">
      <c r="A378" s="431"/>
      <c r="B378" s="431"/>
      <c r="C378" s="431"/>
      <c r="D378" s="431"/>
      <c r="E378" s="459"/>
      <c r="F378" s="445"/>
      <c r="G378" s="460"/>
      <c r="K378" s="429"/>
    </row>
    <row r="379" spans="1:11" s="442" customFormat="1">
      <c r="A379" s="431"/>
      <c r="B379" s="431"/>
      <c r="C379" s="431"/>
      <c r="D379" s="431"/>
      <c r="E379" s="459"/>
      <c r="F379" s="445"/>
      <c r="G379" s="460"/>
      <c r="K379" s="429"/>
    </row>
    <row r="380" spans="1:11" s="442" customFormat="1">
      <c r="A380" s="431"/>
      <c r="B380" s="431"/>
      <c r="C380" s="431"/>
      <c r="D380" s="431"/>
      <c r="E380" s="459"/>
      <c r="F380" s="445"/>
      <c r="G380" s="460"/>
      <c r="K380" s="429"/>
    </row>
    <row r="381" spans="1:11" s="442" customFormat="1">
      <c r="A381" s="431"/>
      <c r="B381" s="431"/>
      <c r="C381" s="431"/>
      <c r="D381" s="431"/>
      <c r="E381" s="459"/>
      <c r="F381" s="445"/>
      <c r="G381" s="460"/>
      <c r="K381" s="429"/>
    </row>
    <row r="382" spans="1:11" s="442" customFormat="1" ht="15.6">
      <c r="A382" s="507"/>
      <c r="B382" s="507"/>
      <c r="C382" s="507"/>
      <c r="D382" s="507"/>
      <c r="E382" s="462"/>
      <c r="F382" s="463"/>
      <c r="G382" s="464"/>
      <c r="H382" s="433"/>
      <c r="I382" s="433"/>
      <c r="J382" s="433"/>
      <c r="K382" s="423"/>
    </row>
    <row r="383" spans="1:11" s="442" customFormat="1">
      <c r="A383" s="431"/>
      <c r="B383" s="431"/>
      <c r="C383" s="431"/>
      <c r="D383" s="431"/>
      <c r="E383" s="459"/>
      <c r="F383" s="445"/>
      <c r="G383" s="460"/>
      <c r="K383" s="429"/>
    </row>
    <row r="384" spans="1:11" s="442" customFormat="1">
      <c r="A384" s="431"/>
      <c r="B384" s="431"/>
      <c r="C384" s="431"/>
      <c r="D384" s="431"/>
      <c r="E384" s="459"/>
      <c r="F384" s="445"/>
      <c r="G384" s="460"/>
      <c r="K384" s="429"/>
    </row>
    <row r="385" spans="1:11" s="442" customFormat="1">
      <c r="A385" s="431"/>
      <c r="B385" s="431"/>
      <c r="C385" s="431"/>
      <c r="D385" s="431"/>
      <c r="E385" s="459"/>
      <c r="F385" s="445"/>
      <c r="G385" s="460"/>
      <c r="K385" s="429"/>
    </row>
    <row r="386" spans="1:11" s="442" customFormat="1">
      <c r="A386" s="431"/>
      <c r="B386" s="431"/>
      <c r="C386" s="431"/>
      <c r="D386" s="431"/>
      <c r="E386" s="459"/>
      <c r="F386" s="445"/>
      <c r="G386" s="460"/>
      <c r="K386" s="429"/>
    </row>
    <row r="387" spans="1:11" s="442" customFormat="1">
      <c r="A387" s="431"/>
      <c r="B387" s="431"/>
      <c r="C387" s="431"/>
      <c r="D387" s="431"/>
      <c r="E387" s="459"/>
      <c r="F387" s="445"/>
      <c r="G387" s="460"/>
      <c r="K387" s="429"/>
    </row>
    <row r="388" spans="1:11" s="442" customFormat="1">
      <c r="A388" s="439"/>
      <c r="B388" s="439"/>
      <c r="C388" s="439"/>
      <c r="D388" s="439"/>
      <c r="E388" s="480"/>
      <c r="F388" s="445"/>
      <c r="G388" s="481"/>
      <c r="H388" s="446"/>
      <c r="I388" s="446"/>
      <c r="J388" s="446"/>
      <c r="K388" s="417"/>
    </row>
    <row r="389" spans="1:11" s="442" customFormat="1">
      <c r="A389" s="431"/>
      <c r="B389" s="431"/>
      <c r="C389" s="431"/>
      <c r="D389" s="431"/>
      <c r="E389" s="459"/>
      <c r="F389" s="445"/>
      <c r="G389" s="460"/>
      <c r="K389" s="429"/>
    </row>
    <row r="390" spans="1:11" s="442" customFormat="1">
      <c r="A390" s="431"/>
      <c r="B390" s="431"/>
      <c r="C390" s="431"/>
      <c r="D390" s="431"/>
      <c r="E390" s="459"/>
      <c r="F390" s="445"/>
      <c r="G390" s="460"/>
      <c r="K390" s="429"/>
    </row>
    <row r="391" spans="1:11" s="442" customFormat="1">
      <c r="A391" s="431"/>
      <c r="B391" s="431"/>
      <c r="C391" s="431"/>
      <c r="D391" s="431"/>
      <c r="E391" s="459"/>
      <c r="F391" s="445"/>
      <c r="G391" s="460"/>
      <c r="K391" s="429"/>
    </row>
    <row r="392" spans="1:11" s="442" customFormat="1">
      <c r="A392" s="431"/>
      <c r="B392" s="431"/>
      <c r="C392" s="431"/>
      <c r="D392" s="431"/>
      <c r="E392" s="459"/>
      <c r="F392" s="445"/>
      <c r="G392" s="460"/>
      <c r="K392" s="429"/>
    </row>
    <row r="393" spans="1:11" s="446" customFormat="1">
      <c r="A393" s="431"/>
      <c r="B393" s="431"/>
      <c r="C393" s="431"/>
      <c r="D393" s="431"/>
      <c r="E393" s="459"/>
      <c r="F393" s="445"/>
      <c r="G393" s="460"/>
      <c r="H393" s="442"/>
      <c r="I393" s="442"/>
      <c r="J393" s="442"/>
      <c r="K393" s="429"/>
    </row>
    <row r="394" spans="1:11" s="446" customFormat="1">
      <c r="A394" s="439"/>
      <c r="B394" s="439"/>
      <c r="C394" s="439"/>
      <c r="D394" s="439"/>
      <c r="E394" s="480"/>
      <c r="F394" s="445"/>
      <c r="G394" s="481"/>
      <c r="K394" s="417"/>
    </row>
    <row r="395" spans="1:11" s="446" customFormat="1">
      <c r="A395" s="431"/>
      <c r="B395" s="431"/>
      <c r="C395" s="431"/>
      <c r="D395" s="431"/>
      <c r="E395" s="459"/>
      <c r="F395" s="445"/>
      <c r="G395" s="460"/>
      <c r="H395" s="442"/>
      <c r="I395" s="442"/>
      <c r="J395" s="442"/>
      <c r="K395" s="429"/>
    </row>
    <row r="396" spans="1:11" s="446" customFormat="1">
      <c r="A396" s="511"/>
      <c r="B396" s="511"/>
      <c r="C396" s="511"/>
      <c r="D396" s="511"/>
      <c r="E396" s="473"/>
      <c r="F396" s="474"/>
      <c r="G396" s="475"/>
      <c r="H396" s="454"/>
      <c r="I396" s="454"/>
      <c r="J396" s="454"/>
      <c r="K396" s="476"/>
    </row>
    <row r="397" spans="1:11" s="446" customFormat="1">
      <c r="A397" s="431"/>
      <c r="B397" s="431"/>
      <c r="C397" s="431"/>
      <c r="D397" s="431"/>
      <c r="E397" s="459"/>
      <c r="F397" s="445"/>
      <c r="G397" s="460"/>
      <c r="H397" s="442"/>
      <c r="I397" s="442"/>
      <c r="J397" s="442"/>
      <c r="K397" s="429"/>
    </row>
    <row r="398" spans="1:11" s="446" customFormat="1" ht="17.399999999999999">
      <c r="A398" s="512"/>
      <c r="B398" s="512"/>
      <c r="C398" s="512"/>
      <c r="D398" s="512"/>
      <c r="E398" s="483"/>
      <c r="F398" s="484"/>
      <c r="G398" s="485"/>
      <c r="H398" s="482"/>
      <c r="I398" s="482"/>
      <c r="J398" s="482"/>
      <c r="K398" s="486"/>
    </row>
    <row r="399" spans="1:11" s="446" customFormat="1">
      <c r="A399" s="431"/>
      <c r="B399" s="431"/>
      <c r="C399" s="431"/>
      <c r="D399" s="431"/>
      <c r="E399" s="459"/>
      <c r="F399" s="445"/>
      <c r="G399" s="460"/>
      <c r="H399" s="442"/>
      <c r="I399" s="442"/>
      <c r="J399" s="442"/>
      <c r="K399" s="429"/>
    </row>
    <row r="400" spans="1:11" s="446" customFormat="1">
      <c r="A400" s="431"/>
      <c r="B400" s="431"/>
      <c r="C400" s="431"/>
      <c r="D400" s="431"/>
      <c r="E400" s="459"/>
      <c r="F400" s="445"/>
      <c r="G400" s="460"/>
      <c r="H400" s="442"/>
      <c r="I400" s="442"/>
      <c r="J400" s="442"/>
      <c r="K400" s="429"/>
    </row>
    <row r="401" spans="1:11" s="446" customFormat="1">
      <c r="A401" s="439"/>
      <c r="B401" s="439"/>
      <c r="C401" s="439"/>
      <c r="D401" s="439"/>
      <c r="E401" s="480"/>
      <c r="F401" s="445"/>
      <c r="G401" s="481"/>
      <c r="K401" s="417"/>
    </row>
    <row r="402" spans="1:11" s="446" customFormat="1">
      <c r="A402" s="431"/>
      <c r="B402" s="431"/>
      <c r="C402" s="431"/>
      <c r="D402" s="431"/>
      <c r="E402" s="459"/>
      <c r="F402" s="445"/>
      <c r="G402" s="460"/>
      <c r="H402" s="442"/>
      <c r="I402" s="442"/>
      <c r="J402" s="442"/>
      <c r="K402" s="429"/>
    </row>
    <row r="403" spans="1:11" s="446" customFormat="1">
      <c r="A403" s="431"/>
      <c r="B403" s="431"/>
      <c r="C403" s="431"/>
      <c r="D403" s="431"/>
      <c r="E403" s="459"/>
      <c r="F403" s="445"/>
      <c r="G403" s="460"/>
      <c r="H403" s="442"/>
      <c r="I403" s="442"/>
      <c r="J403" s="442"/>
      <c r="K403" s="429"/>
    </row>
    <row r="404" spans="1:11" s="446" customFormat="1">
      <c r="A404" s="431"/>
      <c r="B404" s="431"/>
      <c r="C404" s="431"/>
      <c r="D404" s="431"/>
      <c r="E404" s="459"/>
      <c r="F404" s="445"/>
      <c r="G404" s="460"/>
      <c r="H404" s="442"/>
      <c r="I404" s="442"/>
      <c r="J404" s="442"/>
      <c r="K404" s="429"/>
    </row>
    <row r="405" spans="1:11" s="446" customFormat="1">
      <c r="A405" s="431"/>
      <c r="B405" s="431"/>
      <c r="C405" s="431"/>
      <c r="D405" s="431"/>
      <c r="E405" s="459"/>
      <c r="F405" s="445"/>
      <c r="G405" s="460"/>
      <c r="H405" s="442"/>
      <c r="I405" s="442"/>
      <c r="J405" s="442"/>
      <c r="K405" s="429"/>
    </row>
    <row r="406" spans="1:11" s="446" customFormat="1">
      <c r="A406" s="431"/>
      <c r="B406" s="431"/>
      <c r="C406" s="431"/>
      <c r="D406" s="431"/>
      <c r="E406" s="459"/>
      <c r="F406" s="445"/>
      <c r="G406" s="460"/>
      <c r="H406" s="442"/>
      <c r="I406" s="442"/>
      <c r="J406" s="442"/>
      <c r="K406" s="429"/>
    </row>
    <row r="407" spans="1:11" s="416" customFormat="1">
      <c r="A407" s="431"/>
      <c r="B407" s="431"/>
      <c r="C407" s="431"/>
      <c r="D407" s="431"/>
      <c r="E407" s="459"/>
      <c r="F407" s="445"/>
      <c r="G407" s="460"/>
      <c r="H407" s="442"/>
      <c r="I407" s="442"/>
      <c r="J407" s="442"/>
      <c r="K407" s="429"/>
    </row>
    <row r="408" spans="1:11" s="416" customFormat="1">
      <c r="A408" s="431"/>
      <c r="B408" s="431"/>
      <c r="C408" s="431"/>
      <c r="D408" s="431"/>
      <c r="E408" s="459"/>
      <c r="F408" s="445"/>
      <c r="G408" s="460"/>
      <c r="H408" s="442"/>
      <c r="I408" s="442"/>
      <c r="J408" s="442"/>
      <c r="K408" s="429"/>
    </row>
    <row r="409" spans="1:11" s="416" customFormat="1">
      <c r="A409" s="431"/>
      <c r="B409" s="431"/>
      <c r="C409" s="431"/>
      <c r="D409" s="431"/>
      <c r="E409" s="459"/>
      <c r="F409" s="445"/>
      <c r="G409" s="460"/>
      <c r="H409" s="442"/>
      <c r="I409" s="442"/>
      <c r="J409" s="442"/>
      <c r="K409" s="429"/>
    </row>
    <row r="410" spans="1:11" s="416" customFormat="1">
      <c r="A410" s="431"/>
      <c r="B410" s="431"/>
      <c r="C410" s="431"/>
      <c r="D410" s="431"/>
      <c r="E410" s="459"/>
      <c r="F410" s="445"/>
      <c r="G410" s="460"/>
      <c r="H410" s="442"/>
      <c r="I410" s="442"/>
      <c r="J410" s="442"/>
      <c r="K410" s="429"/>
    </row>
    <row r="411" spans="1:11" s="416" customFormat="1">
      <c r="A411" s="431"/>
      <c r="B411" s="431"/>
      <c r="C411" s="431"/>
      <c r="D411" s="431"/>
      <c r="E411" s="459"/>
      <c r="F411" s="445"/>
      <c r="G411" s="460"/>
      <c r="H411" s="442"/>
      <c r="I411" s="442"/>
      <c r="J411" s="442"/>
      <c r="K411" s="429"/>
    </row>
    <row r="412" spans="1:11" s="416" customFormat="1">
      <c r="A412" s="439"/>
      <c r="B412" s="439"/>
      <c r="C412" s="439"/>
      <c r="D412" s="439"/>
      <c r="E412" s="480"/>
      <c r="F412" s="445"/>
      <c r="G412" s="481"/>
      <c r="H412" s="446"/>
      <c r="I412" s="446"/>
      <c r="J412" s="446"/>
      <c r="K412" s="417"/>
    </row>
    <row r="413" spans="1:11" s="416" customFormat="1">
      <c r="A413" s="431"/>
      <c r="B413" s="431"/>
      <c r="C413" s="431"/>
      <c r="D413" s="431"/>
      <c r="E413" s="459"/>
      <c r="F413" s="445"/>
      <c r="G413" s="460"/>
      <c r="H413" s="442"/>
      <c r="I413" s="442"/>
      <c r="J413" s="442"/>
      <c r="K413" s="429"/>
    </row>
    <row r="414" spans="1:11" s="416" customFormat="1">
      <c r="A414" s="431"/>
      <c r="B414" s="431"/>
      <c r="C414" s="431"/>
      <c r="D414" s="431"/>
      <c r="E414" s="459"/>
      <c r="F414" s="445"/>
      <c r="G414" s="460"/>
      <c r="H414" s="442"/>
      <c r="I414" s="442"/>
      <c r="J414" s="442"/>
      <c r="K414" s="429"/>
    </row>
    <row r="415" spans="1:11" s="416" customFormat="1">
      <c r="A415" s="431"/>
      <c r="B415" s="431"/>
      <c r="C415" s="431"/>
      <c r="D415" s="431"/>
      <c r="E415" s="459"/>
      <c r="F415" s="445"/>
      <c r="G415" s="460"/>
      <c r="H415" s="442"/>
      <c r="I415" s="442"/>
      <c r="J415" s="442"/>
      <c r="K415" s="429"/>
    </row>
    <row r="416" spans="1:11" s="416" customFormat="1">
      <c r="A416" s="431"/>
      <c r="B416" s="431"/>
      <c r="C416" s="431"/>
      <c r="D416" s="431"/>
      <c r="E416" s="459"/>
      <c r="F416" s="445"/>
      <c r="G416" s="460"/>
      <c r="H416" s="442"/>
      <c r="I416" s="442"/>
      <c r="J416" s="442"/>
      <c r="K416" s="429"/>
    </row>
    <row r="417" spans="1:11" s="416" customFormat="1">
      <c r="A417" s="431"/>
      <c r="B417" s="431"/>
      <c r="C417" s="431"/>
      <c r="D417" s="431"/>
      <c r="E417" s="459"/>
      <c r="F417" s="445"/>
      <c r="G417" s="460"/>
      <c r="H417" s="442"/>
      <c r="I417" s="442"/>
      <c r="J417" s="442"/>
      <c r="K417" s="429"/>
    </row>
    <row r="418" spans="1:11" s="416" customFormat="1">
      <c r="A418" s="431"/>
      <c r="B418" s="431"/>
      <c r="C418" s="431"/>
      <c r="D418" s="431"/>
      <c r="E418" s="459"/>
      <c r="F418" s="445"/>
      <c r="G418" s="460"/>
      <c r="H418" s="442"/>
      <c r="I418" s="442"/>
      <c r="J418" s="442"/>
      <c r="K418" s="429"/>
    </row>
    <row r="419" spans="1:11" s="416" customFormat="1">
      <c r="A419" s="431"/>
      <c r="B419" s="431"/>
      <c r="C419" s="431"/>
      <c r="D419" s="431"/>
      <c r="E419" s="459"/>
      <c r="F419" s="445"/>
      <c r="G419" s="460"/>
      <c r="H419" s="442"/>
      <c r="I419" s="442"/>
      <c r="J419" s="442"/>
      <c r="K419" s="429"/>
    </row>
    <row r="420" spans="1:11" s="446" customFormat="1">
      <c r="A420" s="431"/>
      <c r="B420" s="431"/>
      <c r="C420" s="431"/>
      <c r="D420" s="431"/>
      <c r="E420" s="459"/>
      <c r="F420" s="445"/>
      <c r="G420" s="460"/>
      <c r="H420" s="442"/>
      <c r="I420" s="442"/>
      <c r="J420" s="442"/>
      <c r="K420" s="429"/>
    </row>
    <row r="421" spans="1:11" s="446" customFormat="1">
      <c r="A421" s="431"/>
      <c r="B421" s="431"/>
      <c r="C421" s="431"/>
      <c r="D421" s="431"/>
      <c r="E421" s="459"/>
      <c r="F421" s="445"/>
      <c r="G421" s="460"/>
      <c r="H421" s="442"/>
      <c r="I421" s="442"/>
      <c r="J421" s="442"/>
      <c r="K421" s="429"/>
    </row>
    <row r="422" spans="1:11" s="446" customFormat="1">
      <c r="A422" s="431"/>
      <c r="B422" s="431"/>
      <c r="C422" s="431"/>
      <c r="D422" s="431"/>
      <c r="E422" s="459"/>
      <c r="F422" s="445"/>
      <c r="G422" s="460"/>
      <c r="H422" s="442"/>
      <c r="I422" s="442"/>
      <c r="J422" s="442"/>
      <c r="K422" s="429"/>
    </row>
    <row r="423" spans="1:11" s="446" customFormat="1">
      <c r="A423" s="431"/>
      <c r="B423" s="431"/>
      <c r="C423" s="431"/>
      <c r="D423" s="431"/>
      <c r="E423" s="459"/>
      <c r="F423" s="445"/>
      <c r="G423" s="460"/>
      <c r="H423" s="442"/>
      <c r="I423" s="442"/>
      <c r="J423" s="442"/>
      <c r="K423" s="429"/>
    </row>
    <row r="424" spans="1:11" s="446" customFormat="1">
      <c r="A424" s="431"/>
      <c r="B424" s="431"/>
      <c r="C424" s="431"/>
      <c r="D424" s="431"/>
      <c r="E424" s="459"/>
      <c r="F424" s="445"/>
      <c r="G424" s="460"/>
      <c r="H424" s="442"/>
      <c r="I424" s="442"/>
      <c r="J424" s="442"/>
      <c r="K424" s="429"/>
    </row>
    <row r="425" spans="1:11" s="482" customFormat="1" ht="17.399999999999999">
      <c r="A425" s="431"/>
      <c r="B425" s="431"/>
      <c r="C425" s="431"/>
      <c r="D425" s="431"/>
      <c r="E425" s="459"/>
      <c r="F425" s="445"/>
      <c r="G425" s="460"/>
      <c r="H425" s="442"/>
      <c r="I425" s="442"/>
      <c r="J425" s="442"/>
      <c r="K425" s="429"/>
    </row>
    <row r="426" spans="1:11" s="433" customFormat="1" ht="15.6">
      <c r="A426" s="431"/>
      <c r="B426" s="431"/>
      <c r="C426" s="431"/>
      <c r="D426" s="431"/>
      <c r="E426" s="459"/>
      <c r="F426" s="445"/>
      <c r="G426" s="460"/>
      <c r="H426" s="442"/>
      <c r="I426" s="442"/>
      <c r="J426" s="442"/>
      <c r="K426" s="429"/>
    </row>
    <row r="427" spans="1:11" s="446" customFormat="1">
      <c r="A427" s="431"/>
      <c r="B427" s="431"/>
      <c r="C427" s="431"/>
      <c r="D427" s="431"/>
      <c r="E427" s="459"/>
      <c r="F427" s="445"/>
      <c r="G427" s="460"/>
      <c r="H427" s="442"/>
      <c r="I427" s="442"/>
      <c r="J427" s="442"/>
      <c r="K427" s="429"/>
    </row>
    <row r="428" spans="1:11" s="446" customFormat="1">
      <c r="A428" s="431"/>
      <c r="B428" s="431"/>
      <c r="C428" s="431"/>
      <c r="D428" s="431"/>
      <c r="E428" s="459"/>
      <c r="F428" s="445"/>
      <c r="G428" s="460"/>
      <c r="H428" s="442"/>
      <c r="I428" s="442"/>
      <c r="J428" s="442"/>
      <c r="K428" s="429"/>
    </row>
    <row r="429" spans="1:11" s="446" customFormat="1">
      <c r="A429" s="431"/>
      <c r="B429" s="431"/>
      <c r="C429" s="431"/>
      <c r="D429" s="431"/>
      <c r="E429" s="459"/>
      <c r="F429" s="445"/>
      <c r="G429" s="460"/>
      <c r="H429" s="442"/>
      <c r="I429" s="442"/>
      <c r="J429" s="442"/>
      <c r="K429" s="429"/>
    </row>
    <row r="430" spans="1:11" s="446" customFormat="1">
      <c r="A430" s="431"/>
      <c r="B430" s="431"/>
      <c r="C430" s="431"/>
      <c r="D430" s="431"/>
      <c r="E430" s="459"/>
      <c r="F430" s="445"/>
      <c r="G430" s="460"/>
      <c r="H430" s="442"/>
      <c r="I430" s="442"/>
      <c r="J430" s="442"/>
      <c r="K430" s="429"/>
    </row>
    <row r="431" spans="1:11" s="446" customFormat="1">
      <c r="A431" s="431"/>
      <c r="B431" s="431"/>
      <c r="C431" s="431"/>
      <c r="D431" s="431"/>
      <c r="E431" s="459"/>
      <c r="F431" s="445"/>
      <c r="G431" s="460"/>
      <c r="H431" s="442"/>
      <c r="I431" s="442"/>
      <c r="J431" s="442"/>
      <c r="K431" s="429"/>
    </row>
    <row r="432" spans="1:11" s="446" customFormat="1">
      <c r="A432" s="431"/>
      <c r="B432" s="431"/>
      <c r="C432" s="431"/>
      <c r="D432" s="431"/>
      <c r="E432" s="459"/>
      <c r="F432" s="445"/>
      <c r="G432" s="460"/>
      <c r="H432" s="442"/>
      <c r="I432" s="442"/>
      <c r="J432" s="442"/>
      <c r="K432" s="429"/>
    </row>
    <row r="433" spans="1:11" s="446" customFormat="1">
      <c r="A433" s="431"/>
      <c r="B433" s="431"/>
      <c r="C433" s="431"/>
      <c r="D433" s="431"/>
      <c r="E433" s="459"/>
      <c r="F433" s="445"/>
      <c r="G433" s="460"/>
      <c r="H433" s="442"/>
      <c r="I433" s="442"/>
      <c r="J433" s="442"/>
      <c r="K433" s="429"/>
    </row>
    <row r="434" spans="1:11" s="446" customFormat="1">
      <c r="A434" s="431"/>
      <c r="B434" s="431"/>
      <c r="C434" s="431"/>
      <c r="D434" s="431"/>
      <c r="E434" s="459"/>
      <c r="F434" s="445"/>
      <c r="G434" s="460"/>
      <c r="H434" s="442"/>
      <c r="I434" s="442"/>
      <c r="J434" s="442"/>
      <c r="K434" s="429"/>
    </row>
    <row r="435" spans="1:11" s="446" customFormat="1">
      <c r="A435" s="431"/>
      <c r="B435" s="431"/>
      <c r="C435" s="431"/>
      <c r="D435" s="431"/>
      <c r="E435" s="459"/>
      <c r="F435" s="445"/>
      <c r="G435" s="460"/>
      <c r="H435" s="442"/>
      <c r="I435" s="442"/>
      <c r="J435" s="442"/>
      <c r="K435" s="429"/>
    </row>
    <row r="436" spans="1:11" s="446" customFormat="1">
      <c r="A436" s="431"/>
      <c r="B436" s="431"/>
      <c r="C436" s="431"/>
      <c r="D436" s="431"/>
      <c r="E436" s="459"/>
      <c r="F436" s="445"/>
      <c r="G436" s="460"/>
      <c r="H436" s="442"/>
      <c r="I436" s="442"/>
      <c r="J436" s="442"/>
      <c r="K436" s="429"/>
    </row>
    <row r="437" spans="1:11" s="446" customFormat="1">
      <c r="A437" s="431"/>
      <c r="B437" s="431"/>
      <c r="C437" s="431"/>
      <c r="D437" s="431"/>
      <c r="E437" s="459"/>
      <c r="F437" s="445"/>
      <c r="G437" s="460"/>
      <c r="H437" s="442"/>
      <c r="I437" s="442"/>
      <c r="J437" s="442"/>
      <c r="K437" s="429"/>
    </row>
    <row r="438" spans="1:11" s="446" customFormat="1">
      <c r="A438" s="431"/>
      <c r="B438" s="431"/>
      <c r="C438" s="431"/>
      <c r="D438" s="431"/>
      <c r="E438" s="459"/>
      <c r="F438" s="445"/>
      <c r="G438" s="460"/>
      <c r="H438" s="442"/>
      <c r="I438" s="442"/>
      <c r="J438" s="442"/>
      <c r="K438" s="429"/>
    </row>
    <row r="439" spans="1:11" s="446" customFormat="1">
      <c r="A439" s="431"/>
      <c r="B439" s="431"/>
      <c r="C439" s="431"/>
      <c r="D439" s="431"/>
      <c r="E439" s="459"/>
      <c r="F439" s="445"/>
      <c r="G439" s="460"/>
      <c r="H439" s="442"/>
      <c r="I439" s="442"/>
      <c r="J439" s="442"/>
      <c r="K439" s="429"/>
    </row>
    <row r="440" spans="1:11" s="446" customFormat="1">
      <c r="A440" s="431"/>
      <c r="B440" s="431"/>
      <c r="C440" s="431"/>
      <c r="D440" s="431"/>
      <c r="E440" s="459"/>
      <c r="F440" s="445"/>
      <c r="G440" s="460"/>
      <c r="H440" s="442"/>
      <c r="I440" s="442"/>
      <c r="J440" s="442"/>
      <c r="K440" s="429"/>
    </row>
    <row r="441" spans="1:11" s="446" customFormat="1">
      <c r="A441" s="431"/>
      <c r="B441" s="431"/>
      <c r="C441" s="431"/>
      <c r="D441" s="431"/>
      <c r="E441" s="459"/>
      <c r="F441" s="445"/>
      <c r="G441" s="460"/>
      <c r="H441" s="442"/>
      <c r="I441" s="442"/>
      <c r="J441" s="442"/>
      <c r="K441" s="429"/>
    </row>
    <row r="442" spans="1:11" s="446" customFormat="1">
      <c r="A442" s="431"/>
      <c r="B442" s="431"/>
      <c r="C442" s="431"/>
      <c r="D442" s="431"/>
      <c r="E442" s="459"/>
      <c r="F442" s="445"/>
      <c r="G442" s="460"/>
      <c r="H442" s="442"/>
      <c r="I442" s="442"/>
      <c r="J442" s="442"/>
      <c r="K442" s="429"/>
    </row>
    <row r="443" spans="1:11" s="446" customFormat="1">
      <c r="A443" s="431"/>
      <c r="B443" s="431"/>
      <c r="C443" s="431"/>
      <c r="D443" s="431"/>
      <c r="E443" s="459"/>
      <c r="F443" s="445"/>
      <c r="G443" s="460"/>
      <c r="H443" s="442"/>
      <c r="I443" s="442"/>
      <c r="J443" s="442"/>
      <c r="K443" s="429"/>
    </row>
    <row r="444" spans="1:11" s="446" customFormat="1">
      <c r="A444" s="439"/>
      <c r="B444" s="439"/>
      <c r="C444" s="439"/>
      <c r="D444" s="439"/>
      <c r="E444" s="480"/>
      <c r="F444" s="445"/>
      <c r="G444" s="481"/>
      <c r="K444" s="417"/>
    </row>
    <row r="445" spans="1:11" s="446" customFormat="1">
      <c r="A445" s="431"/>
      <c r="B445" s="431"/>
      <c r="C445" s="431"/>
      <c r="D445" s="431"/>
      <c r="E445" s="459"/>
      <c r="F445" s="445"/>
      <c r="G445" s="460"/>
      <c r="H445" s="442"/>
      <c r="I445" s="442"/>
      <c r="J445" s="442"/>
      <c r="K445" s="429"/>
    </row>
    <row r="446" spans="1:11" s="446" customFormat="1">
      <c r="A446" s="431"/>
      <c r="B446" s="431"/>
      <c r="C446" s="431"/>
      <c r="D446" s="431"/>
      <c r="E446" s="459"/>
      <c r="F446" s="445"/>
      <c r="G446" s="460"/>
      <c r="H446" s="442"/>
      <c r="I446" s="442"/>
      <c r="J446" s="442"/>
      <c r="K446" s="429"/>
    </row>
    <row r="447" spans="1:11" s="446" customFormat="1">
      <c r="A447" s="431"/>
      <c r="B447" s="431"/>
      <c r="C447" s="431"/>
      <c r="D447" s="431"/>
      <c r="E447" s="459"/>
      <c r="F447" s="445"/>
      <c r="G447" s="460"/>
      <c r="H447" s="442"/>
      <c r="I447" s="442"/>
      <c r="J447" s="442"/>
      <c r="K447" s="429"/>
    </row>
    <row r="448" spans="1:11" s="446" customFormat="1">
      <c r="A448" s="431"/>
      <c r="B448" s="431"/>
      <c r="C448" s="431"/>
      <c r="D448" s="431"/>
      <c r="E448" s="459"/>
      <c r="F448" s="445"/>
      <c r="G448" s="460"/>
      <c r="H448" s="442"/>
      <c r="I448" s="442"/>
      <c r="J448" s="442"/>
      <c r="K448" s="429"/>
    </row>
    <row r="449" spans="1:11" s="446" customFormat="1">
      <c r="A449" s="431"/>
      <c r="B449" s="431"/>
      <c r="C449" s="431"/>
      <c r="D449" s="431"/>
      <c r="E449" s="459"/>
      <c r="F449" s="445"/>
      <c r="G449" s="460"/>
      <c r="H449" s="442"/>
      <c r="I449" s="442"/>
      <c r="J449" s="442"/>
      <c r="K449" s="429"/>
    </row>
    <row r="450" spans="1:11" s="446" customFormat="1">
      <c r="A450" s="431"/>
      <c r="B450" s="431"/>
      <c r="C450" s="431"/>
      <c r="D450" s="431"/>
      <c r="E450" s="459"/>
      <c r="F450" s="445"/>
      <c r="G450" s="460"/>
      <c r="H450" s="442"/>
      <c r="I450" s="442"/>
      <c r="J450" s="442"/>
      <c r="K450" s="429"/>
    </row>
    <row r="451" spans="1:11" s="446" customFormat="1">
      <c r="A451" s="431"/>
      <c r="B451" s="431"/>
      <c r="C451" s="431"/>
      <c r="D451" s="431"/>
      <c r="E451" s="459"/>
      <c r="F451" s="445"/>
      <c r="G451" s="460"/>
      <c r="H451" s="442"/>
      <c r="I451" s="442"/>
      <c r="J451" s="442"/>
      <c r="K451" s="429"/>
    </row>
    <row r="452" spans="1:11" s="446" customFormat="1">
      <c r="A452" s="431"/>
      <c r="B452" s="431"/>
      <c r="C452" s="431"/>
      <c r="D452" s="431"/>
      <c r="E452" s="459"/>
      <c r="F452" s="445"/>
      <c r="G452" s="460"/>
      <c r="H452" s="442"/>
      <c r="I452" s="442"/>
      <c r="J452" s="442"/>
      <c r="K452" s="429"/>
    </row>
    <row r="453" spans="1:11" s="446" customFormat="1">
      <c r="A453" s="431"/>
      <c r="B453" s="431"/>
      <c r="C453" s="431"/>
      <c r="D453" s="431"/>
      <c r="E453" s="459"/>
      <c r="F453" s="445"/>
      <c r="G453" s="460"/>
      <c r="H453" s="442"/>
      <c r="I453" s="442"/>
      <c r="J453" s="442"/>
      <c r="K453" s="429"/>
    </row>
    <row r="454" spans="1:11" s="446" customFormat="1">
      <c r="A454" s="431"/>
      <c r="B454" s="431"/>
      <c r="C454" s="431"/>
      <c r="D454" s="431"/>
      <c r="E454" s="459"/>
      <c r="F454" s="445"/>
      <c r="G454" s="460"/>
      <c r="H454" s="442"/>
      <c r="I454" s="442"/>
      <c r="J454" s="442"/>
      <c r="K454" s="429"/>
    </row>
    <row r="455" spans="1:11" s="446" customFormat="1">
      <c r="A455" s="431"/>
      <c r="B455" s="431"/>
      <c r="C455" s="431"/>
      <c r="D455" s="431"/>
      <c r="E455" s="459"/>
      <c r="F455" s="445"/>
      <c r="G455" s="460"/>
      <c r="H455" s="442"/>
      <c r="I455" s="442"/>
      <c r="J455" s="442"/>
      <c r="K455" s="429"/>
    </row>
    <row r="456" spans="1:11" s="446" customFormat="1">
      <c r="A456" s="431"/>
      <c r="B456" s="431"/>
      <c r="C456" s="431"/>
      <c r="D456" s="431"/>
      <c r="E456" s="459"/>
      <c r="F456" s="445"/>
      <c r="G456" s="460"/>
      <c r="H456" s="442"/>
      <c r="I456" s="442"/>
      <c r="J456" s="442"/>
      <c r="K456" s="429"/>
    </row>
    <row r="457" spans="1:11" s="446" customFormat="1">
      <c r="A457" s="431"/>
      <c r="B457" s="431"/>
      <c r="C457" s="431"/>
      <c r="D457" s="431"/>
      <c r="E457" s="459"/>
      <c r="F457" s="445"/>
      <c r="G457" s="460"/>
      <c r="H457" s="442"/>
      <c r="I457" s="442"/>
      <c r="J457" s="442"/>
      <c r="K457" s="429"/>
    </row>
    <row r="458" spans="1:11" s="446" customFormat="1">
      <c r="A458" s="431"/>
      <c r="B458" s="431"/>
      <c r="C458" s="426"/>
      <c r="D458" s="426"/>
      <c r="E458" s="432"/>
      <c r="F458" s="424"/>
      <c r="G458" s="471"/>
      <c r="H458" s="471"/>
      <c r="I458" s="443"/>
      <c r="J458" s="442"/>
      <c r="K458" s="429"/>
    </row>
    <row r="459" spans="1:11" s="446" customFormat="1">
      <c r="A459" s="487"/>
      <c r="B459" s="487"/>
      <c r="C459" s="488"/>
      <c r="D459" s="488"/>
      <c r="E459" s="489"/>
      <c r="F459" s="490"/>
      <c r="G459" s="471"/>
      <c r="H459" s="471"/>
      <c r="I459" s="491"/>
      <c r="J459" s="465"/>
      <c r="K459" s="429"/>
    </row>
    <row r="460" spans="1:11" s="416" customFormat="1">
      <c r="A460" s="487"/>
      <c r="B460" s="487"/>
      <c r="C460" s="488"/>
      <c r="D460" s="488"/>
      <c r="E460" s="489"/>
      <c r="F460" s="490"/>
      <c r="G460" s="471"/>
      <c r="H460" s="471"/>
      <c r="I460" s="491"/>
      <c r="J460" s="465"/>
      <c r="K460" s="429"/>
    </row>
    <row r="461" spans="1:11" s="446" customFormat="1">
      <c r="A461" s="488"/>
      <c r="B461" s="488"/>
      <c r="C461" s="488"/>
      <c r="D461" s="488"/>
      <c r="E461" s="492"/>
      <c r="F461" s="490"/>
      <c r="G461" s="493"/>
      <c r="H461" s="493"/>
      <c r="I461" s="494"/>
      <c r="J461" s="465"/>
      <c r="K461" s="429"/>
    </row>
    <row r="462" spans="1:11" s="446" customFormat="1">
      <c r="A462" s="487"/>
      <c r="B462" s="487"/>
      <c r="C462" s="488"/>
      <c r="D462" s="488"/>
      <c r="E462" s="489"/>
      <c r="F462" s="490"/>
      <c r="G462" s="471"/>
      <c r="H462" s="471"/>
      <c r="I462" s="491"/>
      <c r="J462" s="465"/>
      <c r="K462" s="457"/>
    </row>
    <row r="463" spans="1:11" s="446" customFormat="1">
      <c r="A463" s="487"/>
      <c r="B463" s="487"/>
      <c r="C463" s="488"/>
      <c r="D463" s="488"/>
      <c r="E463" s="489"/>
      <c r="F463" s="490"/>
      <c r="G463" s="471"/>
      <c r="H463" s="471"/>
      <c r="I463" s="491"/>
      <c r="J463" s="465"/>
      <c r="K463" s="457"/>
    </row>
    <row r="464" spans="1:11" s="446" customFormat="1">
      <c r="A464" s="487"/>
      <c r="B464" s="487"/>
      <c r="C464" s="488"/>
      <c r="D464" s="488"/>
      <c r="E464" s="489"/>
      <c r="F464" s="490"/>
      <c r="G464" s="471"/>
      <c r="H464" s="471"/>
      <c r="I464" s="491"/>
      <c r="J464" s="465"/>
      <c r="K464" s="457"/>
    </row>
    <row r="465" spans="1:11" s="416" customFormat="1">
      <c r="A465" s="487"/>
      <c r="B465" s="487"/>
      <c r="C465" s="488"/>
      <c r="D465" s="488"/>
      <c r="E465" s="489"/>
      <c r="F465" s="490"/>
      <c r="G465" s="471"/>
      <c r="H465" s="471"/>
      <c r="I465" s="491"/>
      <c r="J465" s="465"/>
      <c r="K465" s="457"/>
    </row>
    <row r="466" spans="1:11" s="446" customFormat="1">
      <c r="A466" s="487"/>
      <c r="B466" s="487"/>
      <c r="C466" s="488"/>
      <c r="D466" s="488"/>
      <c r="E466" s="489"/>
      <c r="F466" s="490"/>
      <c r="G466" s="471"/>
      <c r="H466" s="471"/>
      <c r="I466" s="491"/>
      <c r="J466" s="465"/>
      <c r="K466" s="457"/>
    </row>
    <row r="467" spans="1:11" s="446" customFormat="1">
      <c r="A467" s="487"/>
      <c r="B467" s="487"/>
      <c r="C467" s="488"/>
      <c r="D467" s="488"/>
      <c r="E467" s="489"/>
      <c r="F467" s="490"/>
      <c r="G467" s="471"/>
      <c r="H467" s="471"/>
      <c r="I467" s="491"/>
      <c r="J467" s="465"/>
      <c r="K467" s="457"/>
    </row>
    <row r="468" spans="1:11" s="446" customFormat="1">
      <c r="A468" s="487"/>
      <c r="B468" s="487"/>
      <c r="C468" s="488"/>
      <c r="D468" s="488"/>
      <c r="E468" s="489"/>
      <c r="F468" s="490"/>
      <c r="G468" s="471"/>
      <c r="H468" s="471"/>
      <c r="I468" s="491"/>
      <c r="J468" s="465"/>
      <c r="K468" s="457"/>
    </row>
    <row r="469" spans="1:11" s="446" customFormat="1">
      <c r="A469" s="487"/>
      <c r="B469" s="487"/>
      <c r="C469" s="488"/>
      <c r="D469" s="488"/>
      <c r="E469" s="489"/>
      <c r="F469" s="490"/>
      <c r="G469" s="471"/>
      <c r="H469" s="471"/>
      <c r="I469" s="491"/>
      <c r="J469" s="465"/>
      <c r="K469" s="457"/>
    </row>
    <row r="470" spans="1:11" s="446" customFormat="1">
      <c r="A470" s="487"/>
      <c r="B470" s="487"/>
      <c r="C470" s="488"/>
      <c r="D470" s="488"/>
      <c r="E470" s="489"/>
      <c r="F470" s="490"/>
      <c r="G470" s="471"/>
      <c r="H470" s="471"/>
      <c r="I470" s="491"/>
      <c r="J470" s="465"/>
      <c r="K470" s="457"/>
    </row>
    <row r="471" spans="1:11" s="446" customFormat="1">
      <c r="A471" s="487"/>
      <c r="B471" s="487"/>
      <c r="C471" s="488"/>
      <c r="D471" s="488"/>
      <c r="E471" s="489"/>
      <c r="F471" s="490"/>
      <c r="G471" s="471"/>
      <c r="H471" s="471"/>
      <c r="I471" s="491"/>
      <c r="J471" s="454"/>
      <c r="K471" s="457"/>
    </row>
    <row r="472" spans="1:11" s="446" customFormat="1">
      <c r="A472" s="487"/>
      <c r="B472" s="487"/>
      <c r="C472" s="488"/>
      <c r="D472" s="488"/>
      <c r="E472" s="489"/>
      <c r="F472" s="490"/>
      <c r="G472" s="471"/>
      <c r="H472" s="471"/>
      <c r="I472" s="491"/>
      <c r="J472" s="454"/>
      <c r="K472" s="457"/>
    </row>
    <row r="473" spans="1:11" s="446" customFormat="1">
      <c r="A473" s="487"/>
      <c r="B473" s="487"/>
      <c r="C473" s="488"/>
      <c r="D473" s="488"/>
      <c r="E473" s="489"/>
      <c r="F473" s="490"/>
      <c r="G473" s="471"/>
      <c r="H473" s="471"/>
      <c r="I473" s="491"/>
      <c r="J473" s="454"/>
      <c r="K473" s="457"/>
    </row>
    <row r="474" spans="1:11" s="446" customFormat="1">
      <c r="A474" s="487"/>
      <c r="B474" s="487"/>
      <c r="C474" s="488"/>
      <c r="D474" s="488"/>
      <c r="E474" s="489"/>
      <c r="F474" s="490"/>
      <c r="G474" s="495"/>
      <c r="H474" s="495"/>
      <c r="I474" s="491"/>
      <c r="J474" s="454"/>
      <c r="K474" s="457"/>
    </row>
    <row r="475" spans="1:11" s="446" customFormat="1">
      <c r="A475" s="487"/>
      <c r="B475" s="487"/>
      <c r="C475" s="488"/>
      <c r="D475" s="488"/>
      <c r="E475" s="489"/>
      <c r="F475" s="490"/>
      <c r="G475" s="471"/>
      <c r="H475" s="471"/>
      <c r="I475" s="491"/>
      <c r="J475" s="454"/>
      <c r="K475" s="457"/>
    </row>
    <row r="476" spans="1:11" s="446" customFormat="1">
      <c r="A476" s="487"/>
      <c r="B476" s="487"/>
      <c r="C476" s="488"/>
      <c r="D476" s="488"/>
      <c r="E476" s="489"/>
      <c r="F476" s="490"/>
      <c r="G476" s="493"/>
      <c r="H476" s="493"/>
      <c r="I476" s="496"/>
      <c r="J476" s="454"/>
      <c r="K476" s="476"/>
    </row>
    <row r="477" spans="1:11" s="446" customFormat="1">
      <c r="A477" s="487"/>
      <c r="B477" s="487"/>
      <c r="C477" s="488"/>
      <c r="D477" s="488"/>
      <c r="E477" s="489"/>
      <c r="F477" s="490"/>
      <c r="G477" s="493"/>
      <c r="H477" s="493"/>
      <c r="I477" s="496"/>
      <c r="J477" s="454"/>
      <c r="K477" s="476"/>
    </row>
    <row r="478" spans="1:11" s="446" customFormat="1">
      <c r="A478" s="487"/>
      <c r="B478" s="487"/>
      <c r="C478" s="488"/>
      <c r="D478" s="488"/>
      <c r="E478" s="489"/>
      <c r="F478" s="490"/>
      <c r="G478" s="493"/>
      <c r="H478" s="493"/>
      <c r="I478" s="496"/>
      <c r="J478" s="454"/>
      <c r="K478" s="476"/>
    </row>
    <row r="479" spans="1:11" s="446" customFormat="1">
      <c r="A479" s="487"/>
      <c r="B479" s="487"/>
      <c r="C479" s="488"/>
      <c r="D479" s="488"/>
      <c r="E479" s="489"/>
      <c r="F479" s="490"/>
      <c r="G479" s="493"/>
      <c r="H479" s="493"/>
      <c r="I479" s="496"/>
      <c r="J479" s="454"/>
      <c r="K479" s="476"/>
    </row>
    <row r="480" spans="1:11" s="446" customFormat="1">
      <c r="A480" s="487"/>
      <c r="B480" s="487"/>
      <c r="C480" s="488"/>
      <c r="D480" s="488"/>
      <c r="E480" s="489"/>
      <c r="F480" s="490"/>
      <c r="G480" s="493"/>
      <c r="H480" s="493"/>
      <c r="I480" s="496"/>
      <c r="J480" s="454"/>
      <c r="K480" s="476"/>
    </row>
    <row r="481" spans="1:11" s="446" customFormat="1">
      <c r="A481" s="487"/>
      <c r="B481" s="487"/>
      <c r="C481" s="488"/>
      <c r="D481" s="488"/>
      <c r="E481" s="489"/>
      <c r="F481" s="490"/>
      <c r="G481" s="493"/>
      <c r="H481" s="493"/>
      <c r="I481" s="496"/>
      <c r="J481" s="454"/>
      <c r="K481" s="476"/>
    </row>
    <row r="482" spans="1:11" s="446" customFormat="1">
      <c r="A482" s="487"/>
      <c r="B482" s="487"/>
      <c r="C482" s="488"/>
      <c r="D482" s="488"/>
      <c r="E482" s="489"/>
      <c r="F482" s="490"/>
      <c r="G482" s="493"/>
      <c r="H482" s="493"/>
      <c r="I482" s="496"/>
      <c r="J482" s="454"/>
      <c r="K482" s="476"/>
    </row>
    <row r="483" spans="1:11" s="446" customFormat="1">
      <c r="A483" s="487"/>
      <c r="B483" s="487"/>
      <c r="C483" s="488"/>
      <c r="D483" s="488"/>
      <c r="E483" s="489"/>
      <c r="F483" s="490"/>
      <c r="G483" s="493"/>
      <c r="H483" s="493"/>
      <c r="I483" s="496"/>
      <c r="J483" s="454"/>
      <c r="K483" s="476"/>
    </row>
    <row r="484" spans="1:11" s="446" customFormat="1">
      <c r="A484" s="487"/>
      <c r="B484" s="487"/>
      <c r="C484" s="488"/>
      <c r="D484" s="488"/>
      <c r="E484" s="489"/>
      <c r="F484" s="490"/>
      <c r="G484" s="493"/>
      <c r="H484" s="493"/>
      <c r="I484" s="496"/>
      <c r="J484" s="454"/>
      <c r="K484" s="476"/>
    </row>
    <row r="485" spans="1:11" s="446" customFormat="1">
      <c r="A485" s="487"/>
      <c r="B485" s="487"/>
      <c r="C485" s="488"/>
      <c r="D485" s="488"/>
      <c r="E485" s="489"/>
      <c r="F485" s="490"/>
      <c r="G485" s="493"/>
      <c r="H485" s="493"/>
      <c r="I485" s="496"/>
      <c r="J485" s="454"/>
      <c r="K485" s="476"/>
    </row>
    <row r="486" spans="1:11" s="446" customFormat="1">
      <c r="A486" s="487"/>
      <c r="B486" s="487"/>
      <c r="C486" s="488"/>
      <c r="D486" s="488"/>
      <c r="E486" s="489"/>
      <c r="F486" s="490"/>
      <c r="G486" s="493"/>
      <c r="H486" s="493"/>
      <c r="I486" s="496"/>
      <c r="J486" s="454"/>
      <c r="K486" s="476"/>
    </row>
    <row r="487" spans="1:11" s="446" customFormat="1">
      <c r="A487" s="487"/>
      <c r="B487" s="487"/>
      <c r="C487" s="488"/>
      <c r="D487" s="488"/>
      <c r="E487" s="489"/>
      <c r="F487" s="490"/>
      <c r="G487" s="493"/>
      <c r="H487" s="493"/>
      <c r="I487" s="496"/>
      <c r="J487" s="454"/>
      <c r="K487" s="476"/>
    </row>
    <row r="488" spans="1:11" s="446" customFormat="1">
      <c r="A488" s="487"/>
      <c r="B488" s="487"/>
      <c r="C488" s="488"/>
      <c r="D488" s="488"/>
      <c r="E488" s="489"/>
      <c r="F488" s="490"/>
      <c r="G488" s="493"/>
      <c r="H488" s="493"/>
      <c r="I488" s="496"/>
      <c r="J488" s="454"/>
      <c r="K488" s="476"/>
    </row>
    <row r="489" spans="1:11" s="446" customFormat="1">
      <c r="A489" s="487"/>
      <c r="B489" s="487"/>
      <c r="C489" s="488"/>
      <c r="D489" s="488"/>
      <c r="E489" s="489"/>
      <c r="F489" s="490"/>
      <c r="G489" s="493"/>
      <c r="H489" s="493"/>
      <c r="I489" s="496"/>
      <c r="J489" s="454"/>
      <c r="K489" s="476"/>
    </row>
    <row r="490" spans="1:11" s="446" customFormat="1">
      <c r="A490" s="487"/>
      <c r="B490" s="487"/>
      <c r="C490" s="488"/>
      <c r="D490" s="488"/>
      <c r="E490" s="489"/>
      <c r="F490" s="490"/>
      <c r="G490" s="493"/>
      <c r="H490" s="493"/>
      <c r="I490" s="496"/>
      <c r="J490" s="454"/>
      <c r="K490" s="476"/>
    </row>
    <row r="491" spans="1:11" s="446" customFormat="1">
      <c r="A491" s="487"/>
      <c r="B491" s="487"/>
      <c r="C491" s="488"/>
      <c r="D491" s="488"/>
      <c r="E491" s="489"/>
      <c r="F491" s="490"/>
      <c r="G491" s="493"/>
      <c r="H491" s="493"/>
      <c r="I491" s="496"/>
      <c r="J491" s="454"/>
      <c r="K491" s="476"/>
    </row>
    <row r="492" spans="1:11" s="446" customFormat="1">
      <c r="A492" s="487"/>
      <c r="B492" s="487"/>
      <c r="C492" s="488"/>
      <c r="D492" s="488"/>
      <c r="E492" s="489"/>
      <c r="F492" s="490"/>
      <c r="G492" s="493"/>
      <c r="H492" s="493"/>
      <c r="I492" s="496"/>
      <c r="J492" s="454"/>
      <c r="K492" s="476"/>
    </row>
    <row r="493" spans="1:11" s="446" customFormat="1">
      <c r="A493" s="487"/>
      <c r="B493" s="487"/>
      <c r="C493" s="488"/>
      <c r="D493" s="488"/>
      <c r="E493" s="489"/>
      <c r="F493" s="490"/>
      <c r="G493" s="493"/>
      <c r="H493" s="493"/>
      <c r="I493" s="496"/>
      <c r="J493" s="454"/>
      <c r="K493" s="476"/>
    </row>
    <row r="494" spans="1:11" s="446" customFormat="1">
      <c r="A494" s="487"/>
      <c r="B494" s="487"/>
      <c r="C494" s="488"/>
      <c r="D494" s="488"/>
      <c r="E494" s="489"/>
      <c r="F494" s="490"/>
      <c r="G494" s="493"/>
      <c r="H494" s="493"/>
      <c r="I494" s="496"/>
      <c r="J494" s="454"/>
      <c r="K494" s="476"/>
    </row>
    <row r="495" spans="1:11" s="446" customFormat="1">
      <c r="A495" s="487"/>
      <c r="B495" s="487"/>
      <c r="C495" s="488"/>
      <c r="D495" s="488"/>
      <c r="E495" s="489"/>
      <c r="F495" s="490"/>
      <c r="G495" s="493"/>
      <c r="H495" s="493"/>
      <c r="I495" s="496"/>
      <c r="J495" s="454"/>
      <c r="K495" s="476"/>
    </row>
    <row r="496" spans="1:11" s="446" customFormat="1">
      <c r="A496" s="487"/>
      <c r="B496" s="487"/>
      <c r="C496" s="488"/>
      <c r="D496" s="488"/>
      <c r="E496" s="489"/>
      <c r="F496" s="490"/>
      <c r="G496" s="493"/>
      <c r="H496" s="493"/>
      <c r="I496" s="496"/>
      <c r="J496" s="454"/>
      <c r="K496" s="476"/>
    </row>
    <row r="497" spans="1:11" s="446" customFormat="1">
      <c r="A497" s="487"/>
      <c r="B497" s="487"/>
      <c r="C497" s="488"/>
      <c r="D497" s="488"/>
      <c r="E497" s="489"/>
      <c r="F497" s="490"/>
      <c r="G497" s="493"/>
      <c r="H497" s="493"/>
      <c r="I497" s="496"/>
      <c r="J497" s="454"/>
      <c r="K497" s="476"/>
    </row>
    <row r="498" spans="1:11" s="446" customFormat="1">
      <c r="A498" s="487"/>
      <c r="B498" s="487"/>
      <c r="C498" s="488"/>
      <c r="D498" s="488"/>
      <c r="E498" s="489"/>
      <c r="F498" s="490"/>
      <c r="G498" s="493"/>
      <c r="H498" s="493"/>
      <c r="I498" s="496"/>
      <c r="J498" s="454"/>
      <c r="K498" s="476"/>
    </row>
    <row r="499" spans="1:11" s="446" customFormat="1">
      <c r="A499" s="487"/>
      <c r="B499" s="487"/>
      <c r="C499" s="488"/>
      <c r="D499" s="488"/>
      <c r="E499" s="489"/>
      <c r="F499" s="490"/>
      <c r="G499" s="493"/>
      <c r="H499" s="493"/>
      <c r="I499" s="496"/>
      <c r="J499" s="454"/>
      <c r="K499" s="476"/>
    </row>
    <row r="500" spans="1:11" s="446" customFormat="1">
      <c r="A500" s="487"/>
      <c r="B500" s="487"/>
      <c r="C500" s="488"/>
      <c r="D500" s="488"/>
      <c r="E500" s="489"/>
      <c r="F500" s="490"/>
      <c r="G500" s="493"/>
      <c r="H500" s="493"/>
      <c r="I500" s="496"/>
      <c r="J500" s="454"/>
      <c r="K500" s="476"/>
    </row>
    <row r="501" spans="1:11" s="446" customFormat="1">
      <c r="A501" s="487"/>
      <c r="B501" s="487"/>
      <c r="C501" s="488"/>
      <c r="D501" s="488"/>
      <c r="E501" s="489"/>
      <c r="F501" s="490"/>
      <c r="G501" s="493"/>
      <c r="H501" s="493"/>
      <c r="I501" s="496"/>
      <c r="J501" s="454"/>
      <c r="K501" s="476"/>
    </row>
    <row r="502" spans="1:11" s="446" customFormat="1">
      <c r="A502" s="487"/>
      <c r="B502" s="487"/>
      <c r="C502" s="488"/>
      <c r="D502" s="488"/>
      <c r="E502" s="489"/>
      <c r="F502" s="490"/>
      <c r="G502" s="493"/>
      <c r="H502" s="493"/>
      <c r="I502" s="496"/>
      <c r="J502" s="454"/>
      <c r="K502" s="476"/>
    </row>
    <row r="503" spans="1:11" s="446" customFormat="1">
      <c r="A503" s="487"/>
      <c r="B503" s="487"/>
      <c r="C503" s="488"/>
      <c r="D503" s="488"/>
      <c r="E503" s="489"/>
      <c r="F503" s="490"/>
      <c r="G503" s="493"/>
      <c r="H503" s="493"/>
      <c r="I503" s="496"/>
      <c r="J503" s="454"/>
      <c r="K503" s="476"/>
    </row>
    <row r="504" spans="1:11" s="446" customFormat="1">
      <c r="A504" s="487"/>
      <c r="B504" s="487"/>
      <c r="C504" s="488"/>
      <c r="D504" s="488"/>
      <c r="E504" s="489"/>
      <c r="F504" s="490"/>
      <c r="G504" s="493"/>
      <c r="H504" s="493"/>
      <c r="I504" s="496"/>
      <c r="J504" s="454"/>
      <c r="K504" s="476"/>
    </row>
    <row r="505" spans="1:11" s="446" customFormat="1">
      <c r="A505" s="487"/>
      <c r="B505" s="487"/>
      <c r="C505" s="488"/>
      <c r="D505" s="488"/>
      <c r="E505" s="489"/>
      <c r="F505" s="490"/>
      <c r="G505" s="493"/>
      <c r="H505" s="493"/>
      <c r="I505" s="496"/>
      <c r="J505" s="454"/>
      <c r="K505" s="476"/>
    </row>
    <row r="506" spans="1:11" s="446" customFormat="1">
      <c r="A506" s="487"/>
      <c r="B506" s="487"/>
      <c r="C506" s="488"/>
      <c r="D506" s="488"/>
      <c r="E506" s="489"/>
      <c r="F506" s="490"/>
      <c r="G506" s="493"/>
      <c r="H506" s="493"/>
      <c r="I506" s="496"/>
      <c r="J506" s="454"/>
      <c r="K506" s="476"/>
    </row>
    <row r="507" spans="1:11" s="446" customFormat="1">
      <c r="A507" s="487"/>
      <c r="B507" s="487"/>
      <c r="C507" s="488"/>
      <c r="D507" s="488"/>
      <c r="E507" s="489"/>
      <c r="F507" s="490"/>
      <c r="G507" s="493"/>
      <c r="H507" s="493"/>
      <c r="I507" s="496"/>
      <c r="J507" s="454"/>
      <c r="K507" s="476"/>
    </row>
    <row r="508" spans="1:11" s="446" customFormat="1">
      <c r="A508" s="487"/>
      <c r="B508" s="487"/>
      <c r="C508" s="488"/>
      <c r="D508" s="488"/>
      <c r="E508" s="489"/>
      <c r="F508" s="490"/>
      <c r="G508" s="493"/>
      <c r="H508" s="493"/>
      <c r="I508" s="496"/>
      <c r="J508" s="454"/>
      <c r="K508" s="476"/>
    </row>
    <row r="509" spans="1:11" s="446" customFormat="1">
      <c r="A509" s="487"/>
      <c r="B509" s="487"/>
      <c r="C509" s="488"/>
      <c r="D509" s="488"/>
      <c r="E509" s="489"/>
      <c r="F509" s="490"/>
      <c r="G509" s="493"/>
      <c r="H509" s="493"/>
      <c r="I509" s="496"/>
      <c r="J509" s="454"/>
      <c r="K509" s="476"/>
    </row>
    <row r="510" spans="1:11" s="446" customFormat="1">
      <c r="A510" s="487"/>
      <c r="B510" s="487"/>
      <c r="C510" s="488"/>
      <c r="D510" s="488"/>
      <c r="E510" s="489"/>
      <c r="F510" s="490"/>
      <c r="G510" s="493"/>
      <c r="H510" s="493"/>
      <c r="I510" s="496"/>
      <c r="J510" s="454"/>
      <c r="K510" s="476"/>
    </row>
    <row r="511" spans="1:11" s="446" customFormat="1">
      <c r="A511" s="487"/>
      <c r="B511" s="487"/>
      <c r="C511" s="488"/>
      <c r="D511" s="488"/>
      <c r="E511" s="489"/>
      <c r="F511" s="490"/>
      <c r="G511" s="493"/>
      <c r="H511" s="493"/>
      <c r="I511" s="496"/>
      <c r="J511" s="454"/>
      <c r="K511" s="476"/>
    </row>
    <row r="512" spans="1:11" s="446" customFormat="1">
      <c r="A512" s="487"/>
      <c r="B512" s="487"/>
      <c r="C512" s="488"/>
      <c r="D512" s="488"/>
      <c r="E512" s="489"/>
      <c r="F512" s="490"/>
      <c r="G512" s="493"/>
      <c r="H512" s="493"/>
      <c r="I512" s="496"/>
      <c r="J512" s="454"/>
      <c r="K512" s="476"/>
    </row>
    <row r="513" spans="1:11" s="446" customFormat="1">
      <c r="A513" s="487"/>
      <c r="B513" s="487"/>
      <c r="C513" s="488"/>
      <c r="D513" s="488"/>
      <c r="E513" s="489"/>
      <c r="F513" s="490"/>
      <c r="G513" s="493"/>
      <c r="H513" s="493"/>
      <c r="I513" s="496"/>
      <c r="J513" s="454"/>
      <c r="K513" s="476"/>
    </row>
    <row r="514" spans="1:11" s="446" customFormat="1">
      <c r="A514" s="487"/>
      <c r="B514" s="487"/>
      <c r="C514" s="488"/>
      <c r="D514" s="488"/>
      <c r="E514" s="489"/>
      <c r="F514" s="490"/>
      <c r="G514" s="493"/>
      <c r="H514" s="493"/>
      <c r="I514" s="496"/>
      <c r="J514" s="454"/>
      <c r="K514" s="476"/>
    </row>
    <row r="515" spans="1:11" s="446" customFormat="1">
      <c r="A515" s="487"/>
      <c r="B515" s="487"/>
      <c r="C515" s="488"/>
      <c r="D515" s="488"/>
      <c r="E515" s="489"/>
      <c r="F515" s="490"/>
      <c r="G515" s="493"/>
      <c r="H515" s="493"/>
      <c r="I515" s="496"/>
      <c r="J515" s="454"/>
      <c r="K515" s="476"/>
    </row>
    <row r="516" spans="1:11" s="446" customFormat="1">
      <c r="A516" s="487"/>
      <c r="B516" s="487"/>
      <c r="C516" s="488"/>
      <c r="D516" s="488"/>
      <c r="E516" s="489"/>
      <c r="F516" s="490"/>
      <c r="G516" s="493"/>
      <c r="H516" s="493"/>
      <c r="I516" s="496"/>
      <c r="J516" s="454"/>
      <c r="K516" s="476"/>
    </row>
    <row r="517" spans="1:11" s="446" customFormat="1">
      <c r="A517" s="487"/>
      <c r="B517" s="487"/>
      <c r="C517" s="488"/>
      <c r="D517" s="488"/>
      <c r="E517" s="489"/>
      <c r="F517" s="490"/>
      <c r="G517" s="493"/>
      <c r="H517" s="493"/>
      <c r="I517" s="496"/>
      <c r="J517" s="454"/>
      <c r="K517" s="476"/>
    </row>
    <row r="518" spans="1:11" s="446" customFormat="1">
      <c r="A518" s="487"/>
      <c r="B518" s="487"/>
      <c r="C518" s="488"/>
      <c r="D518" s="488"/>
      <c r="E518" s="489"/>
      <c r="F518" s="490"/>
      <c r="G518" s="493"/>
      <c r="H518" s="493"/>
      <c r="I518" s="496"/>
      <c r="J518" s="454"/>
      <c r="K518" s="476"/>
    </row>
    <row r="519" spans="1:11" s="446" customFormat="1">
      <c r="A519" s="487"/>
      <c r="B519" s="487"/>
      <c r="C519" s="488"/>
      <c r="D519" s="488"/>
      <c r="E519" s="489"/>
      <c r="F519" s="490"/>
      <c r="G519" s="493"/>
      <c r="H519" s="493"/>
      <c r="I519" s="496"/>
      <c r="J519" s="454"/>
      <c r="K519" s="476"/>
    </row>
    <row r="520" spans="1:11" s="446" customFormat="1">
      <c r="A520" s="487"/>
      <c r="B520" s="487"/>
      <c r="C520" s="488"/>
      <c r="D520" s="488"/>
      <c r="E520" s="489"/>
      <c r="F520" s="490"/>
      <c r="G520" s="493"/>
      <c r="H520" s="493"/>
      <c r="I520" s="496"/>
      <c r="J520" s="454"/>
      <c r="K520" s="476"/>
    </row>
    <row r="521" spans="1:11" s="446" customFormat="1">
      <c r="A521" s="487"/>
      <c r="B521" s="487"/>
      <c r="C521" s="488"/>
      <c r="D521" s="488"/>
      <c r="E521" s="489"/>
      <c r="F521" s="490"/>
      <c r="G521" s="493"/>
      <c r="H521" s="493"/>
      <c r="I521" s="496"/>
      <c r="J521" s="454"/>
      <c r="K521" s="476"/>
    </row>
    <row r="522" spans="1:11" s="446" customFormat="1">
      <c r="A522" s="487"/>
      <c r="B522" s="487"/>
      <c r="C522" s="488"/>
      <c r="D522" s="488"/>
      <c r="E522" s="489"/>
      <c r="F522" s="490"/>
      <c r="G522" s="493"/>
      <c r="H522" s="493"/>
      <c r="I522" s="496"/>
      <c r="J522" s="454"/>
      <c r="K522" s="476"/>
    </row>
    <row r="523" spans="1:11" s="446" customFormat="1">
      <c r="A523" s="487"/>
      <c r="B523" s="487"/>
      <c r="C523" s="488"/>
      <c r="D523" s="488"/>
      <c r="E523" s="489"/>
      <c r="F523" s="490"/>
      <c r="G523" s="493"/>
      <c r="H523" s="493"/>
      <c r="I523" s="496"/>
      <c r="J523" s="454"/>
      <c r="K523" s="476"/>
    </row>
    <row r="524" spans="1:11" s="446" customFormat="1">
      <c r="A524" s="487"/>
      <c r="B524" s="487"/>
      <c r="C524" s="488"/>
      <c r="D524" s="488"/>
      <c r="E524" s="489"/>
      <c r="F524" s="490"/>
      <c r="G524" s="493"/>
      <c r="H524" s="493"/>
      <c r="I524" s="496"/>
      <c r="J524" s="454"/>
      <c r="K524" s="476"/>
    </row>
    <row r="525" spans="1:11" s="446" customFormat="1">
      <c r="A525" s="487"/>
      <c r="B525" s="487"/>
      <c r="C525" s="488"/>
      <c r="D525" s="488"/>
      <c r="E525" s="489"/>
      <c r="F525" s="490"/>
      <c r="G525" s="493"/>
      <c r="H525" s="493"/>
      <c r="I525" s="496"/>
      <c r="J525" s="454"/>
      <c r="K525" s="476"/>
    </row>
    <row r="526" spans="1:11" s="446" customFormat="1">
      <c r="A526" s="487"/>
      <c r="B526" s="487"/>
      <c r="C526" s="488"/>
      <c r="D526" s="488"/>
      <c r="E526" s="489"/>
      <c r="F526" s="490"/>
      <c r="G526" s="493"/>
      <c r="H526" s="493"/>
      <c r="I526" s="496"/>
      <c r="J526" s="454"/>
      <c r="K526" s="476"/>
    </row>
    <row r="527" spans="1:11" s="446" customFormat="1">
      <c r="A527" s="487"/>
      <c r="B527" s="487"/>
      <c r="C527" s="488"/>
      <c r="D527" s="488"/>
      <c r="E527" s="489"/>
      <c r="F527" s="490"/>
      <c r="G527" s="493"/>
      <c r="H527" s="493"/>
      <c r="I527" s="496"/>
      <c r="J527" s="454"/>
      <c r="K527" s="476"/>
    </row>
    <row r="528" spans="1:11" s="446" customFormat="1">
      <c r="A528" s="487"/>
      <c r="B528" s="487"/>
      <c r="C528" s="488"/>
      <c r="D528" s="488"/>
      <c r="E528" s="489"/>
      <c r="F528" s="490"/>
      <c r="G528" s="493"/>
      <c r="H528" s="493"/>
      <c r="I528" s="496"/>
      <c r="J528" s="454"/>
      <c r="K528" s="476"/>
    </row>
    <row r="529" spans="1:11" s="446" customFormat="1">
      <c r="A529" s="487"/>
      <c r="B529" s="487"/>
      <c r="C529" s="488"/>
      <c r="D529" s="488"/>
      <c r="E529" s="489"/>
      <c r="F529" s="490"/>
      <c r="G529" s="493"/>
      <c r="H529" s="493"/>
      <c r="I529" s="496"/>
      <c r="J529" s="454"/>
      <c r="K529" s="476"/>
    </row>
    <row r="530" spans="1:11" s="482" customFormat="1" ht="17.399999999999999">
      <c r="A530" s="487"/>
      <c r="B530" s="487"/>
      <c r="C530" s="488"/>
      <c r="D530" s="488"/>
      <c r="E530" s="489"/>
      <c r="F530" s="490"/>
      <c r="G530" s="493"/>
      <c r="H530" s="493"/>
      <c r="I530" s="496"/>
      <c r="J530" s="454"/>
      <c r="K530" s="476"/>
    </row>
    <row r="531" spans="1:11" s="433" customFormat="1" ht="15.6">
      <c r="A531" s="487"/>
      <c r="B531" s="487"/>
      <c r="C531" s="488"/>
      <c r="D531" s="488"/>
      <c r="E531" s="489"/>
      <c r="F531" s="490"/>
      <c r="G531" s="493"/>
      <c r="H531" s="493"/>
      <c r="I531" s="496"/>
      <c r="J531" s="454"/>
      <c r="K531" s="476"/>
    </row>
    <row r="532" spans="1:11" s="446" customFormat="1">
      <c r="A532" s="487"/>
      <c r="B532" s="487"/>
      <c r="C532" s="488"/>
      <c r="D532" s="488"/>
      <c r="E532" s="489"/>
      <c r="F532" s="490"/>
      <c r="G532" s="493"/>
      <c r="H532" s="493"/>
      <c r="I532" s="496"/>
      <c r="J532" s="454"/>
      <c r="K532" s="476"/>
    </row>
    <row r="533" spans="1:11" s="446" customFormat="1">
      <c r="A533" s="487"/>
      <c r="B533" s="487"/>
      <c r="C533" s="488"/>
      <c r="D533" s="488"/>
      <c r="E533" s="489"/>
      <c r="F533" s="490"/>
      <c r="G533" s="493"/>
      <c r="H533" s="493"/>
      <c r="I533" s="496"/>
      <c r="J533" s="454"/>
      <c r="K533" s="476"/>
    </row>
    <row r="534" spans="1:11" s="446" customFormat="1">
      <c r="A534" s="487"/>
      <c r="B534" s="487"/>
      <c r="C534" s="488"/>
      <c r="D534" s="488"/>
      <c r="E534" s="489"/>
      <c r="F534" s="490"/>
      <c r="G534" s="493"/>
      <c r="H534" s="493"/>
      <c r="I534" s="496"/>
      <c r="J534" s="454"/>
      <c r="K534" s="476"/>
    </row>
    <row r="535" spans="1:11" s="446" customFormat="1">
      <c r="A535" s="487"/>
      <c r="B535" s="487"/>
      <c r="C535" s="488"/>
      <c r="D535" s="488"/>
      <c r="E535" s="489"/>
      <c r="F535" s="490"/>
      <c r="G535" s="493"/>
      <c r="H535" s="493"/>
      <c r="I535" s="496"/>
      <c r="J535" s="454"/>
      <c r="K535" s="476"/>
    </row>
    <row r="536" spans="1:11" s="446" customFormat="1">
      <c r="A536" s="487"/>
      <c r="B536" s="487"/>
      <c r="C536" s="488"/>
      <c r="D536" s="488"/>
      <c r="E536" s="489"/>
      <c r="F536" s="490"/>
      <c r="G536" s="493"/>
      <c r="H536" s="493"/>
      <c r="I536" s="496"/>
      <c r="J536" s="454"/>
      <c r="K536" s="476"/>
    </row>
    <row r="537" spans="1:11" s="446" customFormat="1">
      <c r="A537" s="487"/>
      <c r="B537" s="487"/>
      <c r="C537" s="488"/>
      <c r="D537" s="488"/>
      <c r="E537" s="489"/>
      <c r="F537" s="490"/>
      <c r="G537" s="493"/>
      <c r="H537" s="493"/>
      <c r="I537" s="496"/>
      <c r="J537" s="454"/>
      <c r="K537" s="476"/>
    </row>
    <row r="538" spans="1:11" s="446" customFormat="1">
      <c r="A538" s="487"/>
      <c r="B538" s="487"/>
      <c r="C538" s="488"/>
      <c r="D538" s="488"/>
      <c r="E538" s="489"/>
      <c r="F538" s="490"/>
      <c r="G538" s="493"/>
      <c r="H538" s="493"/>
      <c r="I538" s="496"/>
      <c r="J538" s="454"/>
      <c r="K538" s="476"/>
    </row>
    <row r="539" spans="1:11" s="446" customFormat="1">
      <c r="A539" s="487"/>
      <c r="B539" s="487"/>
      <c r="C539" s="488"/>
      <c r="D539" s="488"/>
      <c r="E539" s="489"/>
      <c r="F539" s="490"/>
      <c r="G539" s="493"/>
      <c r="H539" s="493"/>
      <c r="I539" s="496"/>
      <c r="J539" s="454"/>
      <c r="K539" s="476"/>
    </row>
    <row r="540" spans="1:11" s="446" customFormat="1">
      <c r="A540" s="487"/>
      <c r="B540" s="487"/>
      <c r="C540" s="488"/>
      <c r="D540" s="488"/>
      <c r="E540" s="489"/>
      <c r="F540" s="490"/>
      <c r="G540" s="493"/>
      <c r="H540" s="493"/>
      <c r="I540" s="496"/>
      <c r="J540" s="454"/>
      <c r="K540" s="476"/>
    </row>
    <row r="541" spans="1:11" s="446" customFormat="1">
      <c r="A541" s="487"/>
      <c r="B541" s="487"/>
      <c r="C541" s="488"/>
      <c r="D541" s="488"/>
      <c r="E541" s="489"/>
      <c r="F541" s="490"/>
      <c r="G541" s="493"/>
      <c r="H541" s="493"/>
      <c r="I541" s="496"/>
      <c r="J541" s="454"/>
      <c r="K541" s="476"/>
    </row>
    <row r="542" spans="1:11" s="446" customFormat="1">
      <c r="A542" s="487"/>
      <c r="B542" s="487"/>
      <c r="C542" s="488"/>
      <c r="D542" s="488"/>
      <c r="E542" s="489"/>
      <c r="F542" s="490"/>
      <c r="G542" s="493"/>
      <c r="H542" s="493"/>
      <c r="I542" s="496"/>
      <c r="J542" s="454"/>
      <c r="K542" s="476"/>
    </row>
    <row r="543" spans="1:11" s="446" customFormat="1">
      <c r="A543" s="487"/>
      <c r="B543" s="487"/>
      <c r="C543" s="488"/>
      <c r="D543" s="488"/>
      <c r="E543" s="489"/>
      <c r="F543" s="490"/>
      <c r="G543" s="493"/>
      <c r="H543" s="493"/>
      <c r="I543" s="496"/>
      <c r="J543" s="454"/>
      <c r="K543" s="476"/>
    </row>
    <row r="544" spans="1:11" s="442" customFormat="1">
      <c r="A544" s="487"/>
      <c r="B544" s="487"/>
      <c r="C544" s="488"/>
      <c r="D544" s="488"/>
      <c r="E544" s="489"/>
      <c r="F544" s="490"/>
      <c r="G544" s="493"/>
      <c r="H544" s="493"/>
      <c r="I544" s="496"/>
      <c r="J544" s="454"/>
      <c r="K544" s="476"/>
    </row>
    <row r="545" spans="1:11" s="446" customFormat="1">
      <c r="A545" s="487"/>
      <c r="B545" s="487"/>
      <c r="C545" s="488"/>
      <c r="D545" s="488"/>
      <c r="E545" s="489"/>
      <c r="F545" s="490"/>
      <c r="G545" s="493"/>
      <c r="H545" s="493"/>
      <c r="I545" s="496"/>
      <c r="J545" s="454"/>
      <c r="K545" s="476"/>
    </row>
    <row r="546" spans="1:11" s="442" customFormat="1">
      <c r="A546" s="487"/>
      <c r="B546" s="487"/>
      <c r="C546" s="488"/>
      <c r="D546" s="488"/>
      <c r="E546" s="489"/>
      <c r="F546" s="490"/>
      <c r="G546" s="493"/>
      <c r="H546" s="493"/>
      <c r="I546" s="496"/>
      <c r="J546" s="454"/>
      <c r="K546" s="476"/>
    </row>
    <row r="547" spans="1:11" s="442" customFormat="1">
      <c r="A547" s="487"/>
      <c r="B547" s="487"/>
      <c r="C547" s="488"/>
      <c r="D547" s="488"/>
      <c r="E547" s="489"/>
      <c r="F547" s="490"/>
      <c r="G547" s="493"/>
      <c r="H547" s="493"/>
      <c r="I547" s="496"/>
      <c r="J547" s="454"/>
      <c r="K547" s="476"/>
    </row>
    <row r="548" spans="1:11" s="446" customFormat="1">
      <c r="A548" s="487"/>
      <c r="B548" s="487"/>
      <c r="C548" s="488"/>
      <c r="D548" s="488"/>
      <c r="E548" s="489"/>
      <c r="F548" s="490"/>
      <c r="G548" s="493"/>
      <c r="H548" s="493"/>
      <c r="I548" s="496"/>
      <c r="J548" s="454"/>
      <c r="K548" s="476"/>
    </row>
    <row r="549" spans="1:11" s="442" customFormat="1">
      <c r="A549" s="487"/>
      <c r="B549" s="487"/>
      <c r="C549" s="488"/>
      <c r="D549" s="488"/>
      <c r="E549" s="489"/>
      <c r="F549" s="490"/>
      <c r="G549" s="493"/>
      <c r="H549" s="493"/>
      <c r="I549" s="496"/>
      <c r="J549" s="454"/>
      <c r="K549" s="476"/>
    </row>
    <row r="550" spans="1:11" s="442" customFormat="1">
      <c r="A550" s="487"/>
      <c r="B550" s="487"/>
      <c r="C550" s="488"/>
      <c r="D550" s="488"/>
      <c r="E550" s="489"/>
      <c r="F550" s="490"/>
      <c r="G550" s="493"/>
      <c r="H550" s="493"/>
      <c r="I550" s="496"/>
      <c r="J550" s="454"/>
      <c r="K550" s="476"/>
    </row>
    <row r="551" spans="1:11" s="442" customFormat="1">
      <c r="A551" s="487"/>
      <c r="B551" s="487"/>
      <c r="C551" s="488"/>
      <c r="D551" s="488"/>
      <c r="E551" s="489"/>
      <c r="F551" s="490"/>
      <c r="G551" s="493"/>
      <c r="H551" s="493"/>
      <c r="I551" s="496"/>
      <c r="J551" s="454"/>
      <c r="K551" s="476"/>
    </row>
    <row r="552" spans="1:11" s="442" customFormat="1">
      <c r="A552" s="487"/>
      <c r="B552" s="487"/>
      <c r="C552" s="488"/>
      <c r="D552" s="488"/>
      <c r="E552" s="489"/>
      <c r="F552" s="490"/>
      <c r="G552" s="493"/>
      <c r="H552" s="493"/>
      <c r="I552" s="496"/>
      <c r="J552" s="454"/>
      <c r="K552" s="476"/>
    </row>
    <row r="553" spans="1:11" s="442" customFormat="1">
      <c r="A553" s="487"/>
      <c r="B553" s="487"/>
      <c r="C553" s="488"/>
      <c r="D553" s="488"/>
      <c r="E553" s="489"/>
      <c r="F553" s="490"/>
      <c r="G553" s="493"/>
      <c r="H553" s="493"/>
      <c r="I553" s="496"/>
      <c r="J553" s="454"/>
      <c r="K553" s="476"/>
    </row>
    <row r="554" spans="1:11" s="442" customFormat="1">
      <c r="A554" s="487"/>
      <c r="B554" s="487"/>
      <c r="C554" s="488"/>
      <c r="D554" s="488"/>
      <c r="E554" s="489"/>
      <c r="F554" s="490"/>
      <c r="G554" s="493"/>
      <c r="H554" s="493"/>
      <c r="I554" s="496"/>
      <c r="J554" s="454"/>
      <c r="K554" s="476"/>
    </row>
    <row r="555" spans="1:11" s="442" customFormat="1">
      <c r="A555" s="487"/>
      <c r="B555" s="487"/>
      <c r="C555" s="488"/>
      <c r="D555" s="488"/>
      <c r="E555" s="489"/>
      <c r="F555" s="490"/>
      <c r="G555" s="493"/>
      <c r="H555" s="493"/>
      <c r="I555" s="496"/>
      <c r="J555" s="454"/>
      <c r="K555" s="476"/>
    </row>
    <row r="556" spans="1:11" s="442" customFormat="1">
      <c r="A556" s="487"/>
      <c r="B556" s="487"/>
      <c r="C556" s="488"/>
      <c r="D556" s="488"/>
      <c r="E556" s="489"/>
      <c r="F556" s="490"/>
      <c r="G556" s="493"/>
      <c r="H556" s="493"/>
      <c r="I556" s="496"/>
      <c r="J556" s="454"/>
      <c r="K556" s="476"/>
    </row>
    <row r="557" spans="1:11" s="442" customFormat="1">
      <c r="A557" s="487"/>
      <c r="B557" s="487"/>
      <c r="C557" s="488"/>
      <c r="D557" s="488"/>
      <c r="E557" s="489"/>
      <c r="F557" s="490"/>
      <c r="G557" s="493"/>
      <c r="H557" s="493"/>
      <c r="I557" s="496"/>
      <c r="J557" s="454"/>
      <c r="K557" s="476"/>
    </row>
    <row r="558" spans="1:11" s="442" customFormat="1">
      <c r="A558" s="487"/>
      <c r="B558" s="487"/>
      <c r="C558" s="488"/>
      <c r="D558" s="488"/>
      <c r="E558" s="489"/>
      <c r="F558" s="490"/>
      <c r="G558" s="493"/>
      <c r="H558" s="493"/>
      <c r="I558" s="496"/>
      <c r="J558" s="454"/>
      <c r="K558" s="476"/>
    </row>
    <row r="559" spans="1:11" s="442" customFormat="1">
      <c r="A559" s="487"/>
      <c r="B559" s="487"/>
      <c r="C559" s="488"/>
      <c r="D559" s="488"/>
      <c r="E559" s="489"/>
      <c r="F559" s="490"/>
      <c r="G559" s="493"/>
      <c r="H559" s="493"/>
      <c r="I559" s="496"/>
      <c r="J559" s="454"/>
      <c r="K559" s="476"/>
    </row>
    <row r="560" spans="1:11" s="442" customFormat="1">
      <c r="A560" s="487"/>
      <c r="B560" s="487"/>
      <c r="C560" s="488"/>
      <c r="D560" s="488"/>
      <c r="E560" s="489"/>
      <c r="F560" s="490"/>
      <c r="G560" s="493"/>
      <c r="H560" s="493"/>
      <c r="I560" s="496"/>
      <c r="J560" s="454"/>
      <c r="K560" s="476"/>
    </row>
    <row r="561" spans="1:11" s="442" customFormat="1">
      <c r="A561" s="487"/>
      <c r="B561" s="487"/>
      <c r="C561" s="488"/>
      <c r="D561" s="488"/>
      <c r="E561" s="489"/>
      <c r="F561" s="490"/>
      <c r="G561" s="493"/>
      <c r="H561" s="493"/>
      <c r="I561" s="496"/>
      <c r="J561" s="454"/>
      <c r="K561" s="476"/>
    </row>
    <row r="562" spans="1:11" s="442" customFormat="1">
      <c r="A562" s="487"/>
      <c r="B562" s="487"/>
      <c r="C562" s="488"/>
      <c r="D562" s="488"/>
      <c r="E562" s="489"/>
      <c r="F562" s="490"/>
      <c r="G562" s="493"/>
      <c r="H562" s="493"/>
      <c r="I562" s="496"/>
      <c r="J562" s="454"/>
      <c r="K562" s="476"/>
    </row>
    <row r="563" spans="1:11" s="442" customFormat="1">
      <c r="A563" s="487"/>
      <c r="B563" s="487"/>
      <c r="C563" s="488"/>
      <c r="D563" s="488"/>
      <c r="E563" s="489"/>
      <c r="F563" s="490"/>
      <c r="G563" s="493"/>
      <c r="H563" s="493"/>
      <c r="I563" s="496"/>
      <c r="J563" s="454"/>
      <c r="K563" s="476"/>
    </row>
    <row r="564" spans="1:11" s="446" customFormat="1">
      <c r="A564" s="487"/>
      <c r="B564" s="487"/>
      <c r="C564" s="488"/>
      <c r="D564" s="488"/>
      <c r="E564" s="489"/>
      <c r="F564" s="490"/>
      <c r="G564" s="493"/>
      <c r="H564" s="493"/>
      <c r="I564" s="496"/>
      <c r="J564" s="454"/>
      <c r="K564" s="476"/>
    </row>
    <row r="565" spans="1:11" s="442" customFormat="1">
      <c r="A565" s="487"/>
      <c r="B565" s="487"/>
      <c r="C565" s="488"/>
      <c r="D565" s="488"/>
      <c r="E565" s="489"/>
      <c r="F565" s="490"/>
      <c r="G565" s="493"/>
      <c r="H565" s="493"/>
      <c r="I565" s="496"/>
      <c r="J565" s="454"/>
      <c r="K565" s="476"/>
    </row>
    <row r="566" spans="1:11" s="442" customFormat="1">
      <c r="A566" s="487"/>
      <c r="B566" s="487"/>
      <c r="C566" s="488"/>
      <c r="D566" s="488"/>
      <c r="E566" s="489"/>
      <c r="F566" s="490"/>
      <c r="G566" s="493"/>
      <c r="H566" s="493"/>
      <c r="I566" s="496"/>
      <c r="J566" s="454"/>
      <c r="K566" s="476"/>
    </row>
    <row r="567" spans="1:11" s="442" customFormat="1">
      <c r="A567" s="487"/>
      <c r="B567" s="487"/>
      <c r="C567" s="488"/>
      <c r="D567" s="488"/>
      <c r="E567" s="489"/>
      <c r="F567" s="490"/>
      <c r="G567" s="493"/>
      <c r="H567" s="493"/>
      <c r="I567" s="496"/>
      <c r="J567" s="454"/>
      <c r="K567" s="476"/>
    </row>
    <row r="568" spans="1:11" s="442" customFormat="1">
      <c r="A568" s="487"/>
      <c r="B568" s="487"/>
      <c r="C568" s="488"/>
      <c r="D568" s="488"/>
      <c r="E568" s="489"/>
      <c r="F568" s="490"/>
      <c r="G568" s="493"/>
      <c r="H568" s="493"/>
      <c r="I568" s="496"/>
      <c r="J568" s="454"/>
      <c r="K568" s="476"/>
    </row>
    <row r="569" spans="1:11" s="442" customFormat="1">
      <c r="A569" s="487"/>
      <c r="B569" s="487"/>
      <c r="C569" s="488"/>
      <c r="D569" s="488"/>
      <c r="E569" s="489"/>
      <c r="F569" s="490"/>
      <c r="G569" s="493"/>
      <c r="H569" s="493"/>
      <c r="I569" s="496"/>
      <c r="J569" s="454"/>
      <c r="K569" s="476"/>
    </row>
    <row r="570" spans="1:11" s="433" customFormat="1" ht="15.6">
      <c r="A570" s="487"/>
      <c r="B570" s="487"/>
      <c r="C570" s="488"/>
      <c r="D570" s="488"/>
      <c r="E570" s="489"/>
      <c r="F570" s="490"/>
      <c r="G570" s="493"/>
      <c r="H570" s="493"/>
      <c r="I570" s="496"/>
      <c r="J570" s="454"/>
      <c r="K570" s="476"/>
    </row>
    <row r="571" spans="1:11" s="442" customFormat="1">
      <c r="A571" s="487"/>
      <c r="B571" s="487"/>
      <c r="C571" s="488"/>
      <c r="D571" s="488"/>
      <c r="E571" s="489"/>
      <c r="F571" s="490"/>
      <c r="G571" s="493"/>
      <c r="H571" s="493"/>
      <c r="I571" s="496"/>
      <c r="J571" s="454"/>
      <c r="K571" s="476"/>
    </row>
    <row r="572" spans="1:11" s="442" customFormat="1">
      <c r="A572" s="487"/>
      <c r="B572" s="487"/>
      <c r="C572" s="488"/>
      <c r="D572" s="488"/>
      <c r="E572" s="489"/>
      <c r="F572" s="490"/>
      <c r="G572" s="493"/>
      <c r="H572" s="493"/>
      <c r="I572" s="496"/>
      <c r="J572" s="454"/>
      <c r="K572" s="476"/>
    </row>
    <row r="573" spans="1:11" s="446" customFormat="1">
      <c r="A573" s="487"/>
      <c r="B573" s="487"/>
      <c r="C573" s="488"/>
      <c r="D573" s="488"/>
      <c r="E573" s="489"/>
      <c r="F573" s="490"/>
      <c r="G573" s="493"/>
      <c r="H573" s="493"/>
      <c r="I573" s="496"/>
      <c r="J573" s="454"/>
      <c r="K573" s="476"/>
    </row>
    <row r="574" spans="1:11" s="442" customFormat="1">
      <c r="A574" s="487"/>
      <c r="B574" s="487"/>
      <c r="C574" s="488"/>
      <c r="D574" s="488"/>
      <c r="E574" s="489"/>
      <c r="F574" s="490"/>
      <c r="G574" s="493"/>
      <c r="H574" s="493"/>
      <c r="I574" s="496"/>
      <c r="J574" s="454"/>
      <c r="K574" s="476"/>
    </row>
    <row r="575" spans="1:11" s="442" customFormat="1">
      <c r="A575" s="487"/>
      <c r="B575" s="487"/>
      <c r="C575" s="488"/>
      <c r="D575" s="488"/>
      <c r="E575" s="489"/>
      <c r="F575" s="490"/>
      <c r="G575" s="493"/>
      <c r="H575" s="493"/>
      <c r="I575" s="496"/>
      <c r="J575" s="454"/>
      <c r="K575" s="476"/>
    </row>
    <row r="576" spans="1:11" s="442" customFormat="1">
      <c r="A576" s="487"/>
      <c r="B576" s="487"/>
      <c r="C576" s="488"/>
      <c r="D576" s="488"/>
      <c r="E576" s="489"/>
      <c r="F576" s="490"/>
      <c r="G576" s="493"/>
      <c r="H576" s="493"/>
      <c r="I576" s="496"/>
      <c r="J576" s="454"/>
      <c r="K576" s="476"/>
    </row>
    <row r="577" spans="1:11" s="442" customFormat="1">
      <c r="A577" s="487"/>
      <c r="B577" s="487"/>
      <c r="C577" s="488"/>
      <c r="D577" s="488"/>
      <c r="E577" s="489"/>
      <c r="F577" s="490"/>
      <c r="G577" s="493"/>
      <c r="H577" s="493"/>
      <c r="I577" s="496"/>
      <c r="J577" s="454"/>
      <c r="K577" s="476"/>
    </row>
    <row r="578" spans="1:11" s="446" customFormat="1">
      <c r="A578" s="487"/>
      <c r="B578" s="487"/>
      <c r="C578" s="488"/>
      <c r="D578" s="488"/>
      <c r="E578" s="489"/>
      <c r="F578" s="490"/>
      <c r="G578" s="493"/>
      <c r="H578" s="493"/>
      <c r="I578" s="496"/>
      <c r="J578" s="454"/>
      <c r="K578" s="476"/>
    </row>
    <row r="579" spans="1:11" s="442" customFormat="1">
      <c r="A579" s="487"/>
      <c r="B579" s="487"/>
      <c r="C579" s="488"/>
      <c r="D579" s="488"/>
      <c r="E579" s="489"/>
      <c r="F579" s="490"/>
      <c r="G579" s="493"/>
      <c r="H579" s="493"/>
      <c r="I579" s="496"/>
      <c r="J579" s="454"/>
      <c r="K579" s="476"/>
    </row>
    <row r="580" spans="1:11" s="442" customFormat="1">
      <c r="A580" s="487"/>
      <c r="B580" s="487"/>
      <c r="C580" s="488"/>
      <c r="D580" s="488"/>
      <c r="E580" s="489"/>
      <c r="F580" s="490"/>
      <c r="G580" s="493"/>
      <c r="H580" s="493"/>
      <c r="I580" s="496"/>
      <c r="J580" s="454"/>
      <c r="K580" s="476"/>
    </row>
    <row r="581" spans="1:11" s="442" customFormat="1">
      <c r="A581" s="487"/>
      <c r="B581" s="487"/>
      <c r="C581" s="488"/>
      <c r="D581" s="488"/>
      <c r="E581" s="489"/>
      <c r="F581" s="490"/>
      <c r="G581" s="493"/>
      <c r="H581" s="493"/>
      <c r="I581" s="496"/>
      <c r="J581" s="454"/>
      <c r="K581" s="476"/>
    </row>
    <row r="582" spans="1:11" s="442" customFormat="1">
      <c r="A582" s="487"/>
      <c r="B582" s="487"/>
      <c r="C582" s="488"/>
      <c r="D582" s="488"/>
      <c r="E582" s="489"/>
      <c r="F582" s="490"/>
      <c r="G582" s="493"/>
      <c r="H582" s="493"/>
      <c r="I582" s="496"/>
      <c r="J582" s="454"/>
      <c r="K582" s="476"/>
    </row>
    <row r="583" spans="1:11" s="442" customFormat="1">
      <c r="A583" s="487"/>
      <c r="B583" s="487"/>
      <c r="C583" s="488"/>
      <c r="D583" s="488"/>
      <c r="E583" s="489"/>
      <c r="F583" s="490"/>
      <c r="G583" s="493"/>
      <c r="H583" s="493"/>
      <c r="I583" s="496"/>
      <c r="J583" s="454"/>
      <c r="K583" s="476"/>
    </row>
    <row r="584" spans="1:11" s="442" customFormat="1">
      <c r="A584" s="487"/>
      <c r="B584" s="487"/>
      <c r="C584" s="488"/>
      <c r="D584" s="488"/>
      <c r="E584" s="489"/>
      <c r="F584" s="490"/>
      <c r="G584" s="493"/>
      <c r="H584" s="493"/>
      <c r="I584" s="496"/>
      <c r="J584" s="454"/>
      <c r="K584" s="476"/>
    </row>
    <row r="585" spans="1:11" s="442" customFormat="1">
      <c r="A585" s="487"/>
      <c r="B585" s="487"/>
      <c r="C585" s="488"/>
      <c r="D585" s="488"/>
      <c r="E585" s="489"/>
      <c r="F585" s="490"/>
      <c r="G585" s="493"/>
      <c r="H585" s="493"/>
      <c r="I585" s="496"/>
      <c r="J585" s="454"/>
      <c r="K585" s="476"/>
    </row>
    <row r="586" spans="1:11" s="442" customFormat="1">
      <c r="A586" s="487"/>
      <c r="B586" s="487"/>
      <c r="C586" s="488"/>
      <c r="D586" s="488"/>
      <c r="E586" s="489"/>
      <c r="F586" s="490"/>
      <c r="G586" s="493"/>
      <c r="H586" s="493"/>
      <c r="I586" s="496"/>
      <c r="J586" s="454"/>
      <c r="K586" s="476"/>
    </row>
    <row r="587" spans="1:11" s="442" customFormat="1">
      <c r="A587" s="487"/>
      <c r="B587" s="487"/>
      <c r="C587" s="488"/>
      <c r="D587" s="488"/>
      <c r="E587" s="489"/>
      <c r="F587" s="490"/>
      <c r="G587" s="493"/>
      <c r="H587" s="493"/>
      <c r="I587" s="496"/>
      <c r="J587" s="454"/>
      <c r="K587" s="476"/>
    </row>
    <row r="588" spans="1:11" s="442" customFormat="1">
      <c r="A588" s="487"/>
      <c r="B588" s="487"/>
      <c r="C588" s="488"/>
      <c r="D588" s="488"/>
      <c r="E588" s="489"/>
      <c r="F588" s="490"/>
      <c r="G588" s="493"/>
      <c r="H588" s="493"/>
      <c r="I588" s="496"/>
      <c r="J588" s="454"/>
      <c r="K588" s="476"/>
    </row>
    <row r="589" spans="1:11" s="442" customFormat="1">
      <c r="A589" s="487"/>
      <c r="B589" s="487"/>
      <c r="C589" s="488"/>
      <c r="D589" s="488"/>
      <c r="E589" s="489"/>
      <c r="F589" s="490"/>
      <c r="G589" s="493"/>
      <c r="H589" s="493"/>
      <c r="I589" s="496"/>
      <c r="J589" s="454"/>
      <c r="K589" s="476"/>
    </row>
    <row r="590" spans="1:11" s="442" customFormat="1">
      <c r="A590" s="487"/>
      <c r="B590" s="487"/>
      <c r="C590" s="488"/>
      <c r="D590" s="488"/>
      <c r="E590" s="489"/>
      <c r="F590" s="490"/>
      <c r="G590" s="493"/>
      <c r="H590" s="493"/>
      <c r="I590" s="496"/>
      <c r="J590" s="454"/>
      <c r="K590" s="476"/>
    </row>
    <row r="591" spans="1:11" s="442" customFormat="1">
      <c r="A591" s="487"/>
      <c r="B591" s="487"/>
      <c r="C591" s="488"/>
      <c r="D591" s="488"/>
      <c r="E591" s="489"/>
      <c r="F591" s="490"/>
      <c r="G591" s="493"/>
      <c r="H591" s="493"/>
      <c r="I591" s="496"/>
      <c r="J591" s="454"/>
      <c r="K591" s="476"/>
    </row>
    <row r="592" spans="1:11" s="442" customFormat="1">
      <c r="A592" s="487"/>
      <c r="B592" s="487"/>
      <c r="C592" s="488"/>
      <c r="D592" s="488"/>
      <c r="E592" s="489"/>
      <c r="F592" s="490"/>
      <c r="G592" s="493"/>
      <c r="H592" s="493"/>
      <c r="I592" s="496"/>
      <c r="J592" s="454"/>
      <c r="K592" s="476"/>
    </row>
    <row r="593" spans="1:11" s="442" customFormat="1">
      <c r="A593" s="487"/>
      <c r="B593" s="487"/>
      <c r="C593" s="488"/>
      <c r="D593" s="488"/>
      <c r="E593" s="489"/>
      <c r="F593" s="490"/>
      <c r="G593" s="493"/>
      <c r="H593" s="493"/>
      <c r="I593" s="496"/>
      <c r="J593" s="454"/>
      <c r="K593" s="476"/>
    </row>
    <row r="594" spans="1:11" s="442" customFormat="1">
      <c r="A594" s="487"/>
      <c r="B594" s="487"/>
      <c r="C594" s="488"/>
      <c r="D594" s="488"/>
      <c r="E594" s="489"/>
      <c r="F594" s="490"/>
      <c r="G594" s="493"/>
      <c r="H594" s="493"/>
      <c r="I594" s="496"/>
      <c r="J594" s="454"/>
      <c r="K594" s="476"/>
    </row>
    <row r="595" spans="1:11" s="442" customFormat="1">
      <c r="A595" s="487"/>
      <c r="B595" s="487"/>
      <c r="C595" s="488"/>
      <c r="D595" s="488"/>
      <c r="E595" s="489"/>
      <c r="F595" s="490"/>
      <c r="G595" s="493"/>
      <c r="H595" s="493"/>
      <c r="I595" s="496"/>
      <c r="J595" s="454"/>
      <c r="K595" s="476"/>
    </row>
    <row r="596" spans="1:11" s="442" customFormat="1">
      <c r="A596" s="487"/>
      <c r="B596" s="487"/>
      <c r="C596" s="488"/>
      <c r="D596" s="488"/>
      <c r="E596" s="489"/>
      <c r="F596" s="490"/>
      <c r="G596" s="493"/>
      <c r="H596" s="493"/>
      <c r="I596" s="496"/>
      <c r="J596" s="454"/>
      <c r="K596" s="476"/>
    </row>
    <row r="597" spans="1:11" s="428" customFormat="1">
      <c r="A597" s="487"/>
      <c r="B597" s="487"/>
      <c r="C597" s="488"/>
      <c r="D597" s="488"/>
      <c r="E597" s="489"/>
      <c r="F597" s="490"/>
      <c r="G597" s="493"/>
      <c r="H597" s="493"/>
      <c r="I597" s="496"/>
      <c r="J597" s="454"/>
      <c r="K597" s="476"/>
    </row>
    <row r="598" spans="1:11" s="442" customFormat="1">
      <c r="A598" s="487"/>
      <c r="B598" s="487"/>
      <c r="C598" s="488"/>
      <c r="D598" s="488"/>
      <c r="E598" s="489"/>
      <c r="F598" s="490"/>
      <c r="G598" s="493"/>
      <c r="H598" s="493"/>
      <c r="I598" s="496"/>
      <c r="J598" s="454"/>
      <c r="K598" s="476"/>
    </row>
    <row r="599" spans="1:11" s="442" customFormat="1">
      <c r="A599" s="487"/>
      <c r="B599" s="487"/>
      <c r="C599" s="488"/>
      <c r="D599" s="488"/>
      <c r="E599" s="489"/>
      <c r="F599" s="490"/>
      <c r="G599" s="493"/>
      <c r="H599" s="493"/>
      <c r="I599" s="496"/>
      <c r="J599" s="454"/>
      <c r="K599" s="476"/>
    </row>
    <row r="600" spans="1:11" s="446" customFormat="1">
      <c r="A600" s="487"/>
      <c r="B600" s="487"/>
      <c r="C600" s="488"/>
      <c r="D600" s="488"/>
      <c r="E600" s="489"/>
      <c r="F600" s="490"/>
      <c r="G600" s="493"/>
      <c r="H600" s="493"/>
      <c r="I600" s="496"/>
      <c r="J600" s="454"/>
      <c r="K600" s="476"/>
    </row>
    <row r="601" spans="1:11" s="442" customFormat="1">
      <c r="A601" s="487"/>
      <c r="B601" s="487"/>
      <c r="C601" s="488"/>
      <c r="D601" s="488"/>
      <c r="E601" s="489"/>
      <c r="F601" s="490"/>
      <c r="G601" s="493"/>
      <c r="H601" s="493"/>
      <c r="I601" s="496"/>
      <c r="J601" s="454"/>
      <c r="K601" s="476"/>
    </row>
    <row r="602" spans="1:11" s="442" customFormat="1">
      <c r="A602" s="487"/>
      <c r="B602" s="487"/>
      <c r="C602" s="488"/>
      <c r="D602" s="488"/>
      <c r="E602" s="489"/>
      <c r="F602" s="490"/>
      <c r="G602" s="493"/>
      <c r="H602" s="493"/>
      <c r="I602" s="496"/>
      <c r="J602" s="454"/>
      <c r="K602" s="476"/>
    </row>
    <row r="603" spans="1:11" s="442" customFormat="1">
      <c r="A603" s="487"/>
      <c r="B603" s="487"/>
      <c r="C603" s="488"/>
      <c r="D603" s="488"/>
      <c r="E603" s="489"/>
      <c r="F603" s="490"/>
      <c r="G603" s="493"/>
      <c r="H603" s="493"/>
      <c r="I603" s="496"/>
      <c r="J603" s="454"/>
      <c r="K603" s="476"/>
    </row>
    <row r="604" spans="1:11" s="442" customFormat="1">
      <c r="A604" s="487"/>
      <c r="B604" s="487"/>
      <c r="C604" s="488"/>
      <c r="D604" s="488"/>
      <c r="E604" s="489"/>
      <c r="F604" s="490"/>
      <c r="G604" s="493"/>
      <c r="H604" s="493"/>
      <c r="I604" s="496"/>
      <c r="J604" s="454"/>
      <c r="K604" s="476"/>
    </row>
    <row r="605" spans="1:11" s="442" customFormat="1">
      <c r="A605" s="487"/>
      <c r="B605" s="487"/>
      <c r="C605" s="488"/>
      <c r="D605" s="488"/>
      <c r="E605" s="489"/>
      <c r="F605" s="490"/>
      <c r="G605" s="493"/>
      <c r="H605" s="493"/>
      <c r="I605" s="496"/>
      <c r="J605" s="454"/>
      <c r="K605" s="476"/>
    </row>
    <row r="606" spans="1:11" s="442" customFormat="1">
      <c r="A606" s="487"/>
      <c r="B606" s="487"/>
      <c r="C606" s="488"/>
      <c r="D606" s="488"/>
      <c r="E606" s="489"/>
      <c r="F606" s="490"/>
      <c r="G606" s="493"/>
      <c r="H606" s="493"/>
      <c r="I606" s="496"/>
      <c r="J606" s="454"/>
      <c r="K606" s="476"/>
    </row>
    <row r="607" spans="1:11" s="442" customFormat="1">
      <c r="A607" s="487"/>
      <c r="B607" s="487"/>
      <c r="C607" s="488"/>
      <c r="D607" s="488"/>
      <c r="E607" s="489"/>
      <c r="F607" s="490"/>
      <c r="G607" s="493"/>
      <c r="H607" s="493"/>
      <c r="I607" s="496"/>
      <c r="J607" s="454"/>
      <c r="K607" s="476"/>
    </row>
    <row r="608" spans="1:11" s="442" customFormat="1">
      <c r="A608" s="487"/>
      <c r="B608" s="487"/>
      <c r="C608" s="488"/>
      <c r="D608" s="488"/>
      <c r="E608" s="489"/>
      <c r="F608" s="490"/>
      <c r="G608" s="493"/>
      <c r="H608" s="493"/>
      <c r="I608" s="496"/>
      <c r="J608" s="454"/>
      <c r="K608" s="476"/>
    </row>
    <row r="609" spans="1:11" s="442" customFormat="1">
      <c r="A609" s="487"/>
      <c r="B609" s="487"/>
      <c r="C609" s="488"/>
      <c r="D609" s="488"/>
      <c r="E609" s="489"/>
      <c r="F609" s="490"/>
      <c r="G609" s="493"/>
      <c r="H609" s="493"/>
      <c r="I609" s="496"/>
      <c r="J609" s="454"/>
      <c r="K609" s="476"/>
    </row>
    <row r="610" spans="1:11" s="442" customFormat="1">
      <c r="A610" s="487"/>
      <c r="B610" s="487"/>
      <c r="C610" s="488"/>
      <c r="D610" s="488"/>
      <c r="E610" s="489"/>
      <c r="F610" s="490"/>
      <c r="G610" s="493"/>
      <c r="H610" s="493"/>
      <c r="I610" s="496"/>
      <c r="J610" s="454"/>
      <c r="K610" s="476"/>
    </row>
    <row r="611" spans="1:11" s="442" customFormat="1">
      <c r="A611" s="487"/>
      <c r="B611" s="487"/>
      <c r="C611" s="488"/>
      <c r="D611" s="488"/>
      <c r="E611" s="489"/>
      <c r="F611" s="490"/>
      <c r="G611" s="493"/>
      <c r="H611" s="493"/>
      <c r="I611" s="496"/>
      <c r="J611" s="454"/>
      <c r="K611" s="476"/>
    </row>
    <row r="612" spans="1:11" s="442" customFormat="1">
      <c r="A612" s="487"/>
      <c r="B612" s="487"/>
      <c r="C612" s="488"/>
      <c r="D612" s="488"/>
      <c r="E612" s="489"/>
      <c r="F612" s="490"/>
      <c r="G612" s="493"/>
      <c r="H612" s="493"/>
      <c r="I612" s="496"/>
      <c r="J612" s="454"/>
      <c r="K612" s="476"/>
    </row>
    <row r="613" spans="1:11" s="442" customFormat="1">
      <c r="A613" s="487"/>
      <c r="B613" s="487"/>
      <c r="C613" s="488"/>
      <c r="D613" s="488"/>
      <c r="E613" s="489"/>
      <c r="F613" s="490"/>
      <c r="G613" s="493"/>
      <c r="H613" s="493"/>
      <c r="I613" s="496"/>
      <c r="J613" s="454"/>
      <c r="K613" s="476"/>
    </row>
    <row r="614" spans="1:11" s="442" customFormat="1">
      <c r="A614" s="487"/>
      <c r="B614" s="487"/>
      <c r="C614" s="488"/>
      <c r="D614" s="488"/>
      <c r="E614" s="489"/>
      <c r="F614" s="490"/>
      <c r="G614" s="493"/>
      <c r="H614" s="493"/>
      <c r="I614" s="496"/>
      <c r="J614" s="454"/>
      <c r="K614" s="476"/>
    </row>
    <row r="615" spans="1:11" s="442" customFormat="1">
      <c r="A615" s="487"/>
      <c r="B615" s="487"/>
      <c r="C615" s="488"/>
      <c r="D615" s="488"/>
      <c r="E615" s="489"/>
      <c r="F615" s="490"/>
      <c r="G615" s="493"/>
      <c r="H615" s="493"/>
      <c r="I615" s="496"/>
      <c r="J615" s="454"/>
      <c r="K615" s="476"/>
    </row>
    <row r="616" spans="1:11" s="442" customFormat="1">
      <c r="A616" s="487"/>
      <c r="B616" s="487"/>
      <c r="C616" s="488"/>
      <c r="D616" s="488"/>
      <c r="E616" s="489"/>
      <c r="F616" s="490"/>
      <c r="G616" s="493"/>
      <c r="H616" s="493"/>
      <c r="I616" s="496"/>
      <c r="J616" s="454"/>
      <c r="K616" s="476"/>
    </row>
    <row r="617" spans="1:11" s="442" customFormat="1">
      <c r="A617" s="487"/>
      <c r="B617" s="487"/>
      <c r="C617" s="488"/>
      <c r="D617" s="488"/>
      <c r="E617" s="489"/>
      <c r="F617" s="490"/>
      <c r="G617" s="493"/>
      <c r="H617" s="493"/>
      <c r="I617" s="496"/>
      <c r="J617" s="454"/>
      <c r="K617" s="476"/>
    </row>
    <row r="618" spans="1:11" s="442" customFormat="1">
      <c r="A618" s="487"/>
      <c r="B618" s="487"/>
      <c r="C618" s="488"/>
      <c r="D618" s="488"/>
      <c r="E618" s="489"/>
      <c r="F618" s="490"/>
      <c r="G618" s="493"/>
      <c r="H618" s="493"/>
      <c r="I618" s="496"/>
      <c r="J618" s="454"/>
      <c r="K618" s="476"/>
    </row>
    <row r="619" spans="1:11" s="446" customFormat="1">
      <c r="A619" s="487"/>
      <c r="B619" s="487"/>
      <c r="C619" s="488"/>
      <c r="D619" s="488"/>
      <c r="E619" s="489"/>
      <c r="F619" s="490"/>
      <c r="G619" s="493"/>
      <c r="H619" s="493"/>
      <c r="I619" s="496"/>
      <c r="J619" s="454"/>
      <c r="K619" s="476"/>
    </row>
    <row r="620" spans="1:11" s="442" customFormat="1">
      <c r="A620" s="487"/>
      <c r="B620" s="487"/>
      <c r="C620" s="488"/>
      <c r="D620" s="488"/>
      <c r="E620" s="489"/>
      <c r="F620" s="490"/>
      <c r="G620" s="493"/>
      <c r="H620" s="493"/>
      <c r="I620" s="496"/>
      <c r="J620" s="454"/>
      <c r="K620" s="476"/>
    </row>
    <row r="621" spans="1:11" s="442" customFormat="1">
      <c r="A621" s="487"/>
      <c r="B621" s="487"/>
      <c r="C621" s="488"/>
      <c r="D621" s="488"/>
      <c r="E621" s="489"/>
      <c r="F621" s="490"/>
      <c r="G621" s="493"/>
      <c r="H621" s="493"/>
      <c r="I621" s="496"/>
      <c r="J621" s="454"/>
      <c r="K621" s="476"/>
    </row>
    <row r="622" spans="1:11" s="442" customFormat="1">
      <c r="A622" s="487"/>
      <c r="B622" s="487"/>
      <c r="C622" s="488"/>
      <c r="D622" s="488"/>
      <c r="E622" s="489"/>
      <c r="F622" s="490"/>
      <c r="G622" s="493"/>
      <c r="H622" s="493"/>
      <c r="I622" s="496"/>
      <c r="J622" s="454"/>
      <c r="K622" s="476"/>
    </row>
    <row r="623" spans="1:11" s="442" customFormat="1">
      <c r="A623" s="487"/>
      <c r="B623" s="487"/>
      <c r="C623" s="488"/>
      <c r="D623" s="488"/>
      <c r="E623" s="489"/>
      <c r="F623" s="490"/>
      <c r="G623" s="493"/>
      <c r="H623" s="493"/>
      <c r="I623" s="496"/>
      <c r="J623" s="454"/>
      <c r="K623" s="476"/>
    </row>
    <row r="624" spans="1:11" s="442" customFormat="1">
      <c r="A624" s="487"/>
      <c r="B624" s="487"/>
      <c r="C624" s="488"/>
      <c r="D624" s="488"/>
      <c r="E624" s="489"/>
      <c r="F624" s="490"/>
      <c r="G624" s="493"/>
      <c r="H624" s="493"/>
      <c r="I624" s="496"/>
      <c r="J624" s="454"/>
      <c r="K624" s="476"/>
    </row>
    <row r="625" spans="1:11" s="442" customFormat="1">
      <c r="A625" s="487"/>
      <c r="B625" s="487"/>
      <c r="C625" s="488"/>
      <c r="D625" s="488"/>
      <c r="E625" s="489"/>
      <c r="F625" s="490"/>
      <c r="G625" s="493"/>
      <c r="H625" s="493"/>
      <c r="I625" s="496"/>
      <c r="J625" s="454"/>
      <c r="K625" s="476"/>
    </row>
    <row r="626" spans="1:11" s="442" customFormat="1">
      <c r="A626" s="487"/>
      <c r="B626" s="487"/>
      <c r="C626" s="488"/>
      <c r="D626" s="488"/>
      <c r="E626" s="489"/>
      <c r="F626" s="490"/>
      <c r="G626" s="493"/>
      <c r="H626" s="493"/>
      <c r="I626" s="496"/>
      <c r="J626" s="454"/>
      <c r="K626" s="476"/>
    </row>
    <row r="627" spans="1:11" s="442" customFormat="1">
      <c r="A627" s="487"/>
      <c r="B627" s="487"/>
      <c r="C627" s="488"/>
      <c r="D627" s="488"/>
      <c r="E627" s="489"/>
      <c r="F627" s="490"/>
      <c r="G627" s="493"/>
      <c r="H627" s="493"/>
      <c r="I627" s="496"/>
      <c r="J627" s="454"/>
      <c r="K627" s="476"/>
    </row>
    <row r="628" spans="1:11" s="442" customFormat="1">
      <c r="A628" s="487"/>
      <c r="B628" s="487"/>
      <c r="C628" s="488"/>
      <c r="D628" s="488"/>
      <c r="E628" s="489"/>
      <c r="F628" s="490"/>
      <c r="G628" s="493"/>
      <c r="H628" s="493"/>
      <c r="I628" s="496"/>
      <c r="J628" s="454"/>
      <c r="K628" s="476"/>
    </row>
    <row r="629" spans="1:11" s="442" customFormat="1">
      <c r="A629" s="487"/>
      <c r="B629" s="487"/>
      <c r="C629" s="488"/>
      <c r="D629" s="488"/>
      <c r="E629" s="489"/>
      <c r="F629" s="490"/>
      <c r="G629" s="493"/>
      <c r="H629" s="493"/>
      <c r="I629" s="496"/>
      <c r="J629" s="454"/>
      <c r="K629" s="476"/>
    </row>
    <row r="630" spans="1:11" s="442" customFormat="1">
      <c r="A630" s="487"/>
      <c r="B630" s="487"/>
      <c r="C630" s="488"/>
      <c r="D630" s="488"/>
      <c r="E630" s="489"/>
      <c r="F630" s="490"/>
      <c r="G630" s="493"/>
      <c r="H630" s="493"/>
      <c r="I630" s="496"/>
      <c r="J630" s="454"/>
      <c r="K630" s="476"/>
    </row>
    <row r="631" spans="1:11" s="428" customFormat="1">
      <c r="A631" s="487"/>
      <c r="B631" s="487"/>
      <c r="C631" s="488"/>
      <c r="D631" s="488"/>
      <c r="E631" s="489"/>
      <c r="F631" s="490"/>
      <c r="G631" s="493"/>
      <c r="H631" s="493"/>
      <c r="I631" s="496"/>
      <c r="J631" s="454"/>
      <c r="K631" s="476"/>
    </row>
    <row r="632" spans="1:11" s="428" customFormat="1">
      <c r="A632" s="487"/>
      <c r="B632" s="487"/>
      <c r="C632" s="488"/>
      <c r="D632" s="488"/>
      <c r="E632" s="489"/>
      <c r="F632" s="490"/>
      <c r="G632" s="493"/>
      <c r="H632" s="493"/>
      <c r="I632" s="496"/>
      <c r="J632" s="454"/>
      <c r="K632" s="476"/>
    </row>
    <row r="633" spans="1:11" s="428" customFormat="1">
      <c r="A633" s="487"/>
      <c r="B633" s="487"/>
      <c r="C633" s="488"/>
      <c r="D633" s="488"/>
      <c r="E633" s="489"/>
      <c r="F633" s="490"/>
      <c r="G633" s="493"/>
      <c r="H633" s="493"/>
      <c r="I633" s="496"/>
      <c r="J633" s="454"/>
      <c r="K633" s="476"/>
    </row>
    <row r="634" spans="1:11" s="428" customFormat="1">
      <c r="A634" s="487"/>
      <c r="B634" s="487"/>
      <c r="C634" s="488"/>
      <c r="D634" s="488"/>
      <c r="E634" s="489"/>
      <c r="F634" s="490"/>
      <c r="G634" s="493"/>
      <c r="H634" s="493"/>
      <c r="I634" s="496"/>
      <c r="J634" s="454"/>
      <c r="K634" s="476"/>
    </row>
    <row r="635" spans="1:11" s="416" customFormat="1">
      <c r="A635" s="487"/>
      <c r="B635" s="487"/>
      <c r="C635" s="488"/>
      <c r="D635" s="488"/>
      <c r="E635" s="489"/>
      <c r="F635" s="490"/>
      <c r="G635" s="493"/>
      <c r="H635" s="493"/>
      <c r="I635" s="496"/>
      <c r="J635" s="454"/>
      <c r="K635" s="476"/>
    </row>
    <row r="636" spans="1:11" s="428" customFormat="1">
      <c r="A636" s="487"/>
      <c r="B636" s="487"/>
      <c r="C636" s="488"/>
      <c r="D636" s="488"/>
      <c r="E636" s="489"/>
      <c r="F636" s="490"/>
      <c r="G636" s="493"/>
      <c r="H636" s="493"/>
      <c r="I636" s="496"/>
      <c r="J636" s="454"/>
      <c r="K636" s="476"/>
    </row>
    <row r="637" spans="1:11" s="428" customFormat="1">
      <c r="A637" s="487"/>
      <c r="B637" s="487"/>
      <c r="C637" s="488"/>
      <c r="D637" s="488"/>
      <c r="E637" s="489"/>
      <c r="F637" s="490"/>
      <c r="G637" s="493"/>
      <c r="H637" s="493"/>
      <c r="I637" s="496"/>
      <c r="J637" s="454"/>
      <c r="K637" s="476"/>
    </row>
    <row r="638" spans="1:11" s="428" customFormat="1">
      <c r="A638" s="487"/>
      <c r="B638" s="487"/>
      <c r="C638" s="488"/>
      <c r="D638" s="488"/>
      <c r="E638" s="489"/>
      <c r="F638" s="490"/>
      <c r="G638" s="493"/>
      <c r="H638" s="493"/>
      <c r="I638" s="496"/>
      <c r="J638" s="454"/>
      <c r="K638" s="476"/>
    </row>
    <row r="639" spans="1:11" s="428" customFormat="1">
      <c r="A639" s="487"/>
      <c r="B639" s="487"/>
      <c r="C639" s="488"/>
      <c r="D639" s="488"/>
      <c r="E639" s="489"/>
      <c r="F639" s="490"/>
      <c r="G639" s="493"/>
      <c r="H639" s="493"/>
      <c r="I639" s="496"/>
      <c r="J639" s="454"/>
      <c r="K639" s="476"/>
    </row>
    <row r="640" spans="1:11" s="428" customFormat="1">
      <c r="A640" s="487"/>
      <c r="B640" s="487"/>
      <c r="C640" s="488"/>
      <c r="D640" s="488"/>
      <c r="E640" s="489"/>
      <c r="F640" s="490"/>
      <c r="G640" s="493"/>
      <c r="H640" s="493"/>
      <c r="I640" s="496"/>
      <c r="J640" s="454"/>
      <c r="K640" s="476"/>
    </row>
    <row r="641" spans="1:11" s="428" customFormat="1">
      <c r="A641" s="487"/>
      <c r="B641" s="487"/>
      <c r="C641" s="488"/>
      <c r="D641" s="488"/>
      <c r="E641" s="489"/>
      <c r="F641" s="490"/>
      <c r="G641" s="493"/>
      <c r="H641" s="493"/>
      <c r="I641" s="496"/>
      <c r="J641" s="454"/>
      <c r="K641" s="476"/>
    </row>
    <row r="642" spans="1:11" s="428" customFormat="1">
      <c r="A642" s="487"/>
      <c r="B642" s="487"/>
      <c r="C642" s="488"/>
      <c r="D642" s="488"/>
      <c r="E642" s="489"/>
      <c r="F642" s="490"/>
      <c r="G642" s="493"/>
      <c r="H642" s="493"/>
      <c r="I642" s="496"/>
      <c r="J642" s="454"/>
      <c r="K642" s="476"/>
    </row>
    <row r="643" spans="1:11" s="428" customFormat="1">
      <c r="A643" s="487"/>
      <c r="B643" s="487"/>
      <c r="C643" s="488"/>
      <c r="D643" s="488"/>
      <c r="E643" s="489"/>
      <c r="F643" s="490"/>
      <c r="G643" s="493"/>
      <c r="H643" s="493"/>
      <c r="I643" s="496"/>
      <c r="J643" s="454"/>
      <c r="K643" s="476"/>
    </row>
    <row r="644" spans="1:11" s="442" customFormat="1">
      <c r="A644" s="487"/>
      <c r="B644" s="487"/>
      <c r="C644" s="488"/>
      <c r="D644" s="488"/>
      <c r="E644" s="489"/>
      <c r="F644" s="490"/>
      <c r="G644" s="493"/>
      <c r="H644" s="493"/>
      <c r="I644" s="496"/>
      <c r="J644" s="454"/>
      <c r="K644" s="476"/>
    </row>
    <row r="645" spans="1:11" s="428" customFormat="1">
      <c r="A645" s="487"/>
      <c r="B645" s="487"/>
      <c r="C645" s="488"/>
      <c r="D645" s="488"/>
      <c r="E645" s="489"/>
      <c r="F645" s="490"/>
      <c r="G645" s="493"/>
      <c r="H645" s="493"/>
      <c r="I645" s="496"/>
      <c r="J645" s="454"/>
      <c r="K645" s="476"/>
    </row>
    <row r="646" spans="1:11" s="428" customFormat="1">
      <c r="A646" s="487"/>
      <c r="B646" s="487"/>
      <c r="C646" s="488"/>
      <c r="D646" s="488"/>
      <c r="E646" s="489"/>
      <c r="F646" s="490"/>
      <c r="G646" s="493"/>
      <c r="H646" s="493"/>
      <c r="I646" s="496"/>
      <c r="J646" s="454"/>
      <c r="K646" s="476"/>
    </row>
    <row r="647" spans="1:11" s="428" customFormat="1">
      <c r="A647" s="487"/>
      <c r="B647" s="487"/>
      <c r="C647" s="488"/>
      <c r="D647" s="488"/>
      <c r="E647" s="489"/>
      <c r="F647" s="490"/>
      <c r="G647" s="493"/>
      <c r="H647" s="493"/>
      <c r="I647" s="496"/>
      <c r="J647" s="454"/>
      <c r="K647" s="476"/>
    </row>
    <row r="648" spans="1:11" s="428" customFormat="1">
      <c r="A648" s="487"/>
      <c r="B648" s="487"/>
      <c r="C648" s="488"/>
      <c r="D648" s="488"/>
      <c r="E648" s="489"/>
      <c r="F648" s="490"/>
      <c r="G648" s="493"/>
      <c r="H648" s="493"/>
      <c r="I648" s="496"/>
      <c r="J648" s="454"/>
      <c r="K648" s="476"/>
    </row>
    <row r="649" spans="1:11" s="428" customFormat="1">
      <c r="A649" s="487"/>
      <c r="B649" s="487"/>
      <c r="C649" s="488"/>
      <c r="D649" s="488"/>
      <c r="E649" s="489"/>
      <c r="F649" s="490"/>
      <c r="G649" s="493"/>
      <c r="H649" s="493"/>
      <c r="I649" s="496"/>
      <c r="J649" s="454"/>
      <c r="K649" s="476"/>
    </row>
    <row r="650" spans="1:11" s="446" customFormat="1">
      <c r="A650" s="487"/>
      <c r="B650" s="487"/>
      <c r="C650" s="488"/>
      <c r="D650" s="488"/>
      <c r="E650" s="489"/>
      <c r="F650" s="490"/>
      <c r="G650" s="493"/>
      <c r="H650" s="493"/>
      <c r="I650" s="496"/>
      <c r="J650" s="454"/>
      <c r="K650" s="476"/>
    </row>
    <row r="651" spans="1:11" s="442" customFormat="1">
      <c r="A651" s="487"/>
      <c r="B651" s="487"/>
      <c r="C651" s="488"/>
      <c r="D651" s="488"/>
      <c r="E651" s="489"/>
      <c r="F651" s="490"/>
      <c r="G651" s="493"/>
      <c r="H651" s="493"/>
      <c r="I651" s="496"/>
      <c r="J651" s="454"/>
      <c r="K651" s="476"/>
    </row>
    <row r="652" spans="1:11" s="442" customFormat="1">
      <c r="A652" s="487"/>
      <c r="B652" s="487"/>
      <c r="C652" s="488"/>
      <c r="D652" s="488"/>
      <c r="E652" s="489"/>
      <c r="F652" s="490"/>
      <c r="G652" s="493"/>
      <c r="H652" s="493"/>
      <c r="I652" s="496"/>
      <c r="J652" s="454"/>
      <c r="K652" s="476"/>
    </row>
    <row r="653" spans="1:11" s="442" customFormat="1">
      <c r="A653" s="487"/>
      <c r="B653" s="487"/>
      <c r="C653" s="488"/>
      <c r="D653" s="488"/>
      <c r="E653" s="489"/>
      <c r="F653" s="490"/>
      <c r="G653" s="493"/>
      <c r="H653" s="493"/>
      <c r="I653" s="496"/>
      <c r="J653" s="454"/>
      <c r="K653" s="476"/>
    </row>
    <row r="654" spans="1:11" s="442" customFormat="1">
      <c r="A654" s="487"/>
      <c r="B654" s="487"/>
      <c r="C654" s="488"/>
      <c r="D654" s="488"/>
      <c r="E654" s="489"/>
      <c r="F654" s="490"/>
      <c r="G654" s="493"/>
      <c r="H654" s="493"/>
      <c r="I654" s="496"/>
      <c r="J654" s="454"/>
      <c r="K654" s="476"/>
    </row>
    <row r="655" spans="1:11" s="442" customFormat="1">
      <c r="A655" s="487"/>
      <c r="B655" s="487"/>
      <c r="C655" s="488"/>
      <c r="D655" s="488"/>
      <c r="E655" s="489"/>
      <c r="F655" s="490"/>
      <c r="G655" s="493"/>
      <c r="H655" s="493"/>
      <c r="I655" s="496"/>
      <c r="J655" s="454"/>
      <c r="K655" s="476"/>
    </row>
    <row r="656" spans="1:11" s="446" customFormat="1">
      <c r="A656" s="487"/>
      <c r="B656" s="487"/>
      <c r="C656" s="488"/>
      <c r="D656" s="488"/>
      <c r="E656" s="489"/>
      <c r="F656" s="490"/>
      <c r="G656" s="493"/>
      <c r="H656" s="493"/>
      <c r="I656" s="496"/>
      <c r="J656" s="454"/>
      <c r="K656" s="476"/>
    </row>
    <row r="657" spans="1:11" s="442" customFormat="1">
      <c r="A657" s="487"/>
      <c r="B657" s="487"/>
      <c r="C657" s="488"/>
      <c r="D657" s="488"/>
      <c r="E657" s="489"/>
      <c r="F657" s="490"/>
      <c r="G657" s="493"/>
      <c r="H657" s="493"/>
      <c r="I657" s="496"/>
      <c r="J657" s="454"/>
      <c r="K657" s="476"/>
    </row>
    <row r="658" spans="1:11" s="442" customFormat="1">
      <c r="A658" s="487"/>
      <c r="B658" s="487"/>
      <c r="C658" s="488"/>
      <c r="D658" s="488"/>
      <c r="E658" s="489"/>
      <c r="F658" s="490"/>
      <c r="G658" s="493"/>
      <c r="H658" s="493"/>
      <c r="I658" s="496"/>
      <c r="J658" s="454"/>
      <c r="K658" s="476"/>
    </row>
    <row r="659" spans="1:11" s="442" customFormat="1">
      <c r="A659" s="487"/>
      <c r="B659" s="487"/>
      <c r="C659" s="488"/>
      <c r="D659" s="488"/>
      <c r="E659" s="489"/>
      <c r="F659" s="490"/>
      <c r="G659" s="493"/>
      <c r="H659" s="493"/>
      <c r="I659" s="496"/>
      <c r="J659" s="454"/>
      <c r="K659" s="476"/>
    </row>
    <row r="660" spans="1:11" s="442" customFormat="1">
      <c r="A660" s="487"/>
      <c r="B660" s="487"/>
      <c r="C660" s="488"/>
      <c r="D660" s="488"/>
      <c r="E660" s="489"/>
      <c r="F660" s="490"/>
      <c r="G660" s="493"/>
      <c r="H660" s="493"/>
      <c r="I660" s="496"/>
      <c r="J660" s="454"/>
      <c r="K660" s="476"/>
    </row>
    <row r="661" spans="1:11" s="442" customFormat="1">
      <c r="A661" s="487"/>
      <c r="B661" s="487"/>
      <c r="C661" s="488"/>
      <c r="D661" s="488"/>
      <c r="E661" s="489"/>
      <c r="F661" s="490"/>
      <c r="G661" s="493"/>
      <c r="H661" s="493"/>
      <c r="I661" s="496"/>
      <c r="J661" s="454"/>
      <c r="K661" s="476"/>
    </row>
    <row r="662" spans="1:11" s="442" customFormat="1">
      <c r="A662" s="487"/>
      <c r="B662" s="487"/>
      <c r="C662" s="488"/>
      <c r="D662" s="488"/>
      <c r="E662" s="489"/>
      <c r="F662" s="490"/>
      <c r="G662" s="493"/>
      <c r="H662" s="493"/>
      <c r="I662" s="496"/>
      <c r="J662" s="454"/>
      <c r="K662" s="476"/>
    </row>
    <row r="663" spans="1:11" s="442" customFormat="1">
      <c r="A663" s="487"/>
      <c r="B663" s="487"/>
      <c r="C663" s="488"/>
      <c r="D663" s="488"/>
      <c r="E663" s="489"/>
      <c r="F663" s="490"/>
      <c r="G663" s="493"/>
      <c r="H663" s="493"/>
      <c r="I663" s="496"/>
      <c r="J663" s="454"/>
      <c r="K663" s="476"/>
    </row>
    <row r="664" spans="1:11" s="446" customFormat="1">
      <c r="A664" s="487"/>
      <c r="B664" s="487"/>
      <c r="C664" s="488"/>
      <c r="D664" s="488"/>
      <c r="E664" s="489"/>
      <c r="F664" s="490"/>
      <c r="G664" s="493"/>
      <c r="H664" s="493"/>
      <c r="I664" s="496"/>
      <c r="J664" s="454"/>
      <c r="K664" s="476"/>
    </row>
    <row r="665" spans="1:11" s="442" customFormat="1">
      <c r="A665" s="487"/>
      <c r="B665" s="487"/>
      <c r="C665" s="488"/>
      <c r="D665" s="488"/>
      <c r="E665" s="489"/>
      <c r="F665" s="490"/>
      <c r="G665" s="493"/>
      <c r="H665" s="493"/>
      <c r="I665" s="496"/>
      <c r="J665" s="454"/>
      <c r="K665" s="476"/>
    </row>
    <row r="666" spans="1:11" s="442" customFormat="1">
      <c r="A666" s="487"/>
      <c r="B666" s="487"/>
      <c r="C666" s="488"/>
      <c r="D666" s="488"/>
      <c r="E666" s="489"/>
      <c r="F666" s="490"/>
      <c r="G666" s="493"/>
      <c r="H666" s="493"/>
      <c r="I666" s="496"/>
      <c r="J666" s="454"/>
      <c r="K666" s="476"/>
    </row>
    <row r="667" spans="1:11" s="442" customFormat="1">
      <c r="A667" s="487"/>
      <c r="B667" s="487"/>
      <c r="C667" s="488"/>
      <c r="D667" s="488"/>
      <c r="E667" s="489"/>
      <c r="F667" s="490"/>
      <c r="G667" s="493"/>
      <c r="H667" s="493"/>
      <c r="I667" s="496"/>
      <c r="J667" s="454"/>
      <c r="K667" s="476"/>
    </row>
    <row r="668" spans="1:11" s="482" customFormat="1" ht="17.399999999999999">
      <c r="A668" s="487"/>
      <c r="B668" s="487"/>
      <c r="C668" s="488"/>
      <c r="D668" s="488"/>
      <c r="E668" s="489"/>
      <c r="F668" s="490"/>
      <c r="G668" s="493"/>
      <c r="H668" s="493"/>
      <c r="I668" s="496"/>
      <c r="J668" s="454"/>
      <c r="K668" s="476"/>
    </row>
    <row r="669" spans="1:11" s="433" customFormat="1" ht="15.6">
      <c r="A669" s="487"/>
      <c r="B669" s="487"/>
      <c r="C669" s="488"/>
      <c r="D669" s="488"/>
      <c r="E669" s="489"/>
      <c r="F669" s="490"/>
      <c r="G669" s="493"/>
      <c r="H669" s="493"/>
      <c r="I669" s="496"/>
      <c r="J669" s="454"/>
      <c r="K669" s="476"/>
    </row>
    <row r="670" spans="1:11" s="442" customFormat="1">
      <c r="A670" s="487"/>
      <c r="B670" s="487"/>
      <c r="C670" s="488"/>
      <c r="D670" s="488"/>
      <c r="E670" s="489"/>
      <c r="F670" s="490"/>
      <c r="G670" s="493"/>
      <c r="H670" s="493"/>
      <c r="I670" s="496"/>
      <c r="J670" s="454"/>
      <c r="K670" s="476"/>
    </row>
    <row r="671" spans="1:11" s="446" customFormat="1">
      <c r="A671" s="487"/>
      <c r="B671" s="487"/>
      <c r="C671" s="488"/>
      <c r="D671" s="488"/>
      <c r="E671" s="489"/>
      <c r="F671" s="490"/>
      <c r="G671" s="493"/>
      <c r="H671" s="493"/>
      <c r="I671" s="496"/>
      <c r="J671" s="454"/>
      <c r="K671" s="476"/>
    </row>
    <row r="672" spans="1:11" s="442" customFormat="1">
      <c r="A672" s="487"/>
      <c r="B672" s="487"/>
      <c r="C672" s="488"/>
      <c r="D672" s="488"/>
      <c r="E672" s="489"/>
      <c r="F672" s="490"/>
      <c r="G672" s="493"/>
      <c r="H672" s="493"/>
      <c r="I672" s="496"/>
      <c r="J672" s="454"/>
      <c r="K672" s="476"/>
    </row>
    <row r="673" spans="1:11" s="428" customFormat="1">
      <c r="A673" s="487"/>
      <c r="B673" s="487"/>
      <c r="C673" s="488"/>
      <c r="D673" s="488"/>
      <c r="E673" s="489"/>
      <c r="F673" s="490"/>
      <c r="G673" s="493"/>
      <c r="H673" s="493"/>
      <c r="I673" s="496"/>
      <c r="J673" s="454"/>
      <c r="K673" s="476"/>
    </row>
    <row r="674" spans="1:11" s="428" customFormat="1">
      <c r="A674" s="487"/>
      <c r="B674" s="487"/>
      <c r="C674" s="488"/>
      <c r="D674" s="488"/>
      <c r="E674" s="489"/>
      <c r="F674" s="490"/>
      <c r="G674" s="493"/>
      <c r="H674" s="493"/>
      <c r="I674" s="496"/>
      <c r="J674" s="454"/>
      <c r="K674" s="476"/>
    </row>
    <row r="675" spans="1:11" s="428" customFormat="1">
      <c r="A675" s="487"/>
      <c r="B675" s="487"/>
      <c r="C675" s="488"/>
      <c r="D675" s="488"/>
      <c r="E675" s="489"/>
      <c r="F675" s="490"/>
      <c r="G675" s="493"/>
      <c r="H675" s="493"/>
      <c r="I675" s="496"/>
      <c r="J675" s="454"/>
      <c r="K675" s="476"/>
    </row>
    <row r="676" spans="1:11" s="428" customFormat="1">
      <c r="A676" s="487"/>
      <c r="B676" s="487"/>
      <c r="C676" s="488"/>
      <c r="D676" s="488"/>
      <c r="E676" s="489"/>
      <c r="F676" s="490"/>
      <c r="G676" s="493"/>
      <c r="H676" s="493"/>
      <c r="I676" s="496"/>
      <c r="J676" s="454"/>
      <c r="K676" s="476"/>
    </row>
    <row r="677" spans="1:11" s="428" customFormat="1">
      <c r="A677" s="487"/>
      <c r="B677" s="487"/>
      <c r="C677" s="488"/>
      <c r="D677" s="488"/>
      <c r="E677" s="489"/>
      <c r="F677" s="490"/>
      <c r="G677" s="493"/>
      <c r="H677" s="493"/>
      <c r="I677" s="496"/>
      <c r="J677" s="454"/>
      <c r="K677" s="476"/>
    </row>
    <row r="678" spans="1:11" s="416" customFormat="1">
      <c r="A678" s="487"/>
      <c r="B678" s="487"/>
      <c r="C678" s="488"/>
      <c r="D678" s="488"/>
      <c r="E678" s="489"/>
      <c r="F678" s="490"/>
      <c r="G678" s="493"/>
      <c r="H678" s="493"/>
      <c r="I678" s="496"/>
      <c r="J678" s="454"/>
      <c r="K678" s="476"/>
    </row>
    <row r="679" spans="1:11" s="428" customFormat="1">
      <c r="A679" s="487"/>
      <c r="B679" s="487"/>
      <c r="C679" s="488"/>
      <c r="D679" s="488"/>
      <c r="E679" s="489"/>
      <c r="F679" s="490"/>
      <c r="G679" s="493"/>
      <c r="H679" s="493"/>
      <c r="I679" s="496"/>
      <c r="J679" s="454"/>
      <c r="K679" s="476"/>
    </row>
    <row r="680" spans="1:11" s="428" customFormat="1">
      <c r="A680" s="487"/>
      <c r="B680" s="487"/>
      <c r="C680" s="488"/>
      <c r="D680" s="488"/>
      <c r="E680" s="489"/>
      <c r="F680" s="490"/>
      <c r="G680" s="493"/>
      <c r="H680" s="493"/>
      <c r="I680" s="496"/>
      <c r="J680" s="454"/>
      <c r="K680" s="476"/>
    </row>
    <row r="681" spans="1:11" s="428" customFormat="1">
      <c r="A681" s="487"/>
      <c r="B681" s="487"/>
      <c r="C681" s="488"/>
      <c r="D681" s="488"/>
      <c r="E681" s="489"/>
      <c r="F681" s="490"/>
      <c r="G681" s="493"/>
      <c r="H681" s="493"/>
      <c r="I681" s="496"/>
      <c r="J681" s="454"/>
      <c r="K681" s="476"/>
    </row>
    <row r="682" spans="1:11" s="442" customFormat="1">
      <c r="A682" s="487"/>
      <c r="B682" s="487"/>
      <c r="C682" s="488"/>
      <c r="D682" s="488"/>
      <c r="E682" s="489"/>
      <c r="F682" s="490"/>
      <c r="G682" s="493"/>
      <c r="H682" s="493"/>
      <c r="I682" s="496"/>
      <c r="J682" s="454"/>
      <c r="K682" s="476"/>
    </row>
    <row r="683" spans="1:11" s="446" customFormat="1">
      <c r="A683" s="487"/>
      <c r="B683" s="487"/>
      <c r="C683" s="488"/>
      <c r="D683" s="488"/>
      <c r="E683" s="489"/>
      <c r="F683" s="490"/>
      <c r="G683" s="493"/>
      <c r="H683" s="493"/>
      <c r="I683" s="496"/>
      <c r="J683" s="454"/>
      <c r="K683" s="476"/>
    </row>
    <row r="684" spans="1:11" s="442" customFormat="1">
      <c r="A684" s="487"/>
      <c r="B684" s="487"/>
      <c r="C684" s="488"/>
      <c r="D684" s="488"/>
      <c r="E684" s="489"/>
      <c r="F684" s="490"/>
      <c r="G684" s="493"/>
      <c r="H684" s="493"/>
      <c r="I684" s="496"/>
      <c r="J684" s="454"/>
      <c r="K684" s="476"/>
    </row>
    <row r="685" spans="1:11" s="442" customFormat="1">
      <c r="A685" s="487"/>
      <c r="B685" s="487"/>
      <c r="C685" s="488"/>
      <c r="D685" s="488"/>
      <c r="E685" s="489"/>
      <c r="F685" s="490"/>
      <c r="G685" s="493"/>
      <c r="H685" s="493"/>
      <c r="I685" s="496"/>
      <c r="J685" s="454"/>
      <c r="K685" s="476"/>
    </row>
    <row r="686" spans="1:11" s="444" customFormat="1">
      <c r="A686" s="487"/>
      <c r="B686" s="487"/>
      <c r="C686" s="488"/>
      <c r="D686" s="488"/>
      <c r="E686" s="489"/>
      <c r="F686" s="490"/>
      <c r="G686" s="493"/>
      <c r="H686" s="493"/>
      <c r="I686" s="496"/>
      <c r="J686" s="454"/>
      <c r="K686" s="476"/>
    </row>
    <row r="687" spans="1:11" s="442" customFormat="1">
      <c r="A687" s="487"/>
      <c r="B687" s="487"/>
      <c r="C687" s="488"/>
      <c r="D687" s="488"/>
      <c r="E687" s="489"/>
      <c r="F687" s="490"/>
      <c r="G687" s="493"/>
      <c r="H687" s="493"/>
      <c r="I687" s="496"/>
      <c r="J687" s="454"/>
      <c r="K687" s="476"/>
    </row>
    <row r="688" spans="1:11" s="442" customFormat="1">
      <c r="A688" s="487"/>
      <c r="B688" s="487"/>
      <c r="C688" s="488"/>
      <c r="D688" s="488"/>
      <c r="E688" s="489"/>
      <c r="F688" s="490"/>
      <c r="G688" s="493"/>
      <c r="H688" s="493"/>
      <c r="I688" s="496"/>
      <c r="J688" s="454"/>
      <c r="K688" s="476"/>
    </row>
  </sheetData>
  <phoneticPr fontId="13" type="noConversion"/>
  <hyperlinks>
    <hyperlink ref="G13" r:id="rId1" xr:uid="{00000000-0004-0000-1000-000000000000}"/>
  </hyperlinks>
  <pageMargins left="0.59055118110236227" right="0.27559055118110237" top="0.6692913385826772" bottom="0.78740157480314965" header="0.51181102362204722" footer="0.51181102362204722"/>
  <pageSetup paperSize="9" orientation="portrait" useFirstPageNumber="1" r:id="rId2"/>
  <headerFooter alignWithMargins="0">
    <oddFooter>&amp;L&amp;6BFR BoGwS&amp;C &amp;R&amp;6&amp;A, Seite &amp;P</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749"/>
  <sheetViews>
    <sheetView showGridLines="0" view="pageLayout" zoomScaleNormal="100" zoomScaleSheetLayoutView="75" workbookViewId="0"/>
  </sheetViews>
  <sheetFormatPr baseColWidth="10" defaultColWidth="11.44140625" defaultRowHeight="13.2"/>
  <cols>
    <col min="1" max="1" width="3.5546875" style="487" customWidth="1"/>
    <col min="2" max="2" width="3.21875" style="487" customWidth="1"/>
    <col min="3" max="4" width="3.21875" style="488" customWidth="1"/>
    <col min="5" max="5" width="4.77734375" style="489" customWidth="1"/>
    <col min="6" max="6" width="5.77734375" style="490" customWidth="1"/>
    <col min="7" max="7" width="47.77734375" style="493" customWidth="1"/>
    <col min="8" max="8" width="1.77734375" style="493" customWidth="1"/>
    <col min="9" max="9" width="10.77734375" style="496" customWidth="1"/>
    <col min="10" max="10" width="1.77734375" style="454" customWidth="1"/>
    <col min="11" max="11" width="10.77734375" style="476" customWidth="1"/>
    <col min="12" max="252" width="11.5546875" style="454" customWidth="1"/>
    <col min="253" max="16384" width="11.44140625" style="454"/>
  </cols>
  <sheetData>
    <row r="1" spans="1:11" s="553" customFormat="1" ht="15" customHeight="1">
      <c r="A1" s="1312" t="s">
        <v>486</v>
      </c>
      <c r="B1" s="1"/>
      <c r="C1" s="2"/>
      <c r="D1" s="2"/>
      <c r="E1" s="3"/>
      <c r="F1" s="10"/>
      <c r="G1" s="1271"/>
      <c r="H1" s="1272"/>
      <c r="I1" s="1178"/>
      <c r="J1" s="1178"/>
      <c r="K1" s="1313"/>
    </row>
    <row r="2" spans="1:11" s="553" customFormat="1" ht="15.75" customHeight="1">
      <c r="A2" s="1180" t="str">
        <f>Bez_Phase</f>
        <v>IIa / IIb</v>
      </c>
      <c r="B2" s="1"/>
      <c r="C2" s="2"/>
      <c r="D2" s="2"/>
      <c r="E2" s="3"/>
      <c r="F2" s="10"/>
      <c r="G2" s="1271"/>
      <c r="H2" s="1272"/>
      <c r="I2" s="1178"/>
      <c r="J2" s="1178"/>
      <c r="K2" s="1313"/>
    </row>
    <row r="3" spans="1:11" s="554" customFormat="1" ht="15.75" customHeight="1">
      <c r="A3" s="290" t="s">
        <v>633</v>
      </c>
      <c r="B3" s="1"/>
      <c r="C3" s="1"/>
      <c r="D3" s="1"/>
      <c r="E3" s="6"/>
      <c r="F3" s="4"/>
      <c r="G3" s="1196" t="str">
        <f>Lieg_name</f>
        <v>Liegenschaftsbezeichnung</v>
      </c>
      <c r="H3" s="1184"/>
      <c r="I3" s="1184"/>
      <c r="J3" s="1314"/>
      <c r="K3" s="1315"/>
    </row>
    <row r="4" spans="1:11" s="554" customFormat="1" ht="12.75" customHeight="1">
      <c r="A4" s="290" t="s">
        <v>498</v>
      </c>
      <c r="B4" s="1"/>
      <c r="C4" s="1"/>
      <c r="D4" s="1"/>
      <c r="E4" s="6"/>
      <c r="F4" s="4"/>
      <c r="G4" s="1316" t="str">
        <f>LGKNR</f>
        <v>012345</v>
      </c>
      <c r="H4" s="1184"/>
      <c r="I4" s="1184"/>
      <c r="J4" s="1314"/>
      <c r="K4" s="1315"/>
    </row>
    <row r="5" spans="1:11" s="554" customFormat="1" ht="9.75" customHeight="1">
      <c r="A5" s="1"/>
      <c r="B5" s="1"/>
      <c r="C5" s="2"/>
      <c r="D5" s="2"/>
      <c r="E5" s="6"/>
      <c r="F5" s="4"/>
      <c r="G5" s="7"/>
      <c r="H5" s="7"/>
      <c r="I5" s="1"/>
      <c r="J5" s="1"/>
      <c r="K5" s="1317"/>
    </row>
    <row r="6" spans="1:11" s="417" customFormat="1" ht="26.4">
      <c r="A6" s="1318" t="s">
        <v>872</v>
      </c>
      <c r="B6" s="415"/>
      <c r="C6" s="1319"/>
      <c r="D6" s="1319"/>
      <c r="E6" s="1320" t="s">
        <v>873</v>
      </c>
      <c r="F6" s="1318" t="s">
        <v>874</v>
      </c>
      <c r="G6" s="416" t="s">
        <v>875</v>
      </c>
      <c r="H6" s="416"/>
      <c r="I6" s="1264" t="s">
        <v>502</v>
      </c>
      <c r="J6" s="298"/>
      <c r="K6" s="1321" t="s">
        <v>139</v>
      </c>
    </row>
    <row r="7" spans="1:11" s="423" customFormat="1" ht="3.75" customHeight="1">
      <c r="A7" s="418"/>
      <c r="B7" s="419"/>
      <c r="C7" s="420"/>
      <c r="D7" s="420"/>
      <c r="E7" s="421"/>
      <c r="F7" s="418"/>
      <c r="G7" s="422"/>
      <c r="H7" s="422"/>
      <c r="I7" s="1322"/>
      <c r="J7" s="1322"/>
      <c r="K7" s="1322"/>
    </row>
    <row r="8" spans="1:11" s="429" customFormat="1" ht="4.5" customHeight="1">
      <c r="A8" s="424"/>
      <c r="B8" s="425"/>
      <c r="C8" s="426"/>
      <c r="D8" s="426"/>
      <c r="E8" s="427"/>
      <c r="F8" s="424"/>
      <c r="G8" s="428"/>
      <c r="H8" s="428"/>
      <c r="I8" s="425"/>
      <c r="J8" s="425"/>
      <c r="K8" s="425"/>
    </row>
    <row r="9" spans="1:11" s="1133" customFormat="1" ht="19.5" customHeight="1">
      <c r="A9" s="1120">
        <v>14</v>
      </c>
      <c r="B9" s="1120" t="s">
        <v>877</v>
      </c>
      <c r="C9" s="1134" t="s">
        <v>877</v>
      </c>
      <c r="D9" s="1134"/>
      <c r="E9" s="1135"/>
      <c r="F9" s="1131"/>
      <c r="G9" s="441" t="s">
        <v>973</v>
      </c>
      <c r="H9" s="441"/>
      <c r="I9" s="1327"/>
      <c r="J9" s="1327"/>
      <c r="K9" s="1327"/>
    </row>
    <row r="10" spans="1:11" s="442" customFormat="1" ht="4.5" customHeight="1">
      <c r="A10" s="1103"/>
      <c r="B10" s="1103"/>
      <c r="C10" s="1104"/>
      <c r="D10" s="1104"/>
      <c r="E10" s="432"/>
      <c r="F10" s="424"/>
      <c r="G10" s="447"/>
      <c r="H10" s="45"/>
      <c r="I10" s="439"/>
      <c r="J10" s="439"/>
      <c r="K10" s="1328"/>
    </row>
    <row r="11" spans="1:11" s="11" customFormat="1" ht="39.75" customHeight="1">
      <c r="A11" s="1105"/>
      <c r="B11" s="1105"/>
      <c r="C11" s="1106"/>
      <c r="D11" s="1106"/>
      <c r="E11" s="3"/>
      <c r="F11" s="4"/>
      <c r="G11" s="14" t="s">
        <v>48</v>
      </c>
      <c r="H11" s="14"/>
      <c r="I11" s="1312"/>
      <c r="J11" s="1312"/>
      <c r="K11" s="1329"/>
    </row>
    <row r="12" spans="1:11" s="11" customFormat="1" ht="20.399999999999999">
      <c r="A12" s="1105"/>
      <c r="B12" s="1105"/>
      <c r="C12" s="1106"/>
      <c r="D12" s="1106"/>
      <c r="E12" s="3"/>
      <c r="F12" s="4"/>
      <c r="G12" s="448" t="s">
        <v>669</v>
      </c>
      <c r="H12" s="14"/>
      <c r="I12" s="1338"/>
      <c r="J12" s="1312"/>
      <c r="K12" s="1329"/>
    </row>
    <row r="13" spans="1:11" s="442" customFormat="1" ht="4.5" customHeight="1">
      <c r="A13" s="1103"/>
      <c r="B13" s="1103"/>
      <c r="C13" s="1104"/>
      <c r="D13" s="1104"/>
      <c r="E13" s="432"/>
      <c r="F13" s="424"/>
      <c r="G13" s="42"/>
      <c r="H13" s="42"/>
      <c r="I13" s="439"/>
      <c r="J13" s="431"/>
      <c r="K13" s="425"/>
    </row>
    <row r="14" spans="1:11" s="442" customFormat="1">
      <c r="A14" s="1101">
        <v>14</v>
      </c>
      <c r="B14" s="1101">
        <v>1</v>
      </c>
      <c r="C14" s="1102"/>
      <c r="D14" s="1102"/>
      <c r="E14" s="440"/>
      <c r="F14" s="424"/>
      <c r="G14" s="416" t="s">
        <v>981</v>
      </c>
      <c r="H14" s="416"/>
      <c r="I14" s="439"/>
      <c r="J14" s="439"/>
      <c r="K14" s="415"/>
    </row>
    <row r="15" spans="1:11" s="442" customFormat="1" ht="4.5" customHeight="1">
      <c r="A15" s="1101"/>
      <c r="B15" s="1101"/>
      <c r="C15" s="1102"/>
      <c r="D15" s="1102"/>
      <c r="E15" s="440"/>
      <c r="F15" s="424"/>
      <c r="G15" s="416"/>
      <c r="H15" s="416"/>
      <c r="I15" s="439"/>
      <c r="J15" s="439"/>
      <c r="K15" s="415"/>
    </row>
    <row r="16" spans="1:11" s="442" customFormat="1" ht="26.25" customHeight="1">
      <c r="A16" s="1107">
        <v>14</v>
      </c>
      <c r="B16" s="1107">
        <v>1</v>
      </c>
      <c r="C16" s="1108">
        <v>1</v>
      </c>
      <c r="D16" s="1108"/>
      <c r="E16" s="449"/>
      <c r="F16" s="450" t="s">
        <v>881</v>
      </c>
      <c r="G16" s="36" t="s">
        <v>980</v>
      </c>
      <c r="H16" s="428"/>
      <c r="I16" s="1330" t="s">
        <v>882</v>
      </c>
      <c r="J16" s="431"/>
      <c r="K16" s="419"/>
    </row>
    <row r="17" spans="1:11" s="442" customFormat="1" ht="4.5" customHeight="1">
      <c r="A17" s="1103"/>
      <c r="B17" s="1103"/>
      <c r="C17" s="1104"/>
      <c r="D17" s="1104"/>
      <c r="E17" s="432"/>
      <c r="F17" s="424"/>
      <c r="G17" s="447"/>
      <c r="H17" s="45"/>
      <c r="I17" s="439"/>
      <c r="J17" s="439"/>
      <c r="K17" s="1328"/>
    </row>
    <row r="18" spans="1:11" s="442" customFormat="1" ht="15" customHeight="1">
      <c r="A18" s="1107">
        <v>14</v>
      </c>
      <c r="B18" s="1107">
        <v>1</v>
      </c>
      <c r="C18" s="1108">
        <v>2</v>
      </c>
      <c r="D18" s="1108"/>
      <c r="E18" s="449"/>
      <c r="F18" s="450" t="s">
        <v>881</v>
      </c>
      <c r="G18" s="36" t="s">
        <v>978</v>
      </c>
      <c r="H18" s="428"/>
      <c r="I18" s="1330" t="s">
        <v>882</v>
      </c>
      <c r="J18" s="431"/>
      <c r="K18" s="419"/>
    </row>
    <row r="19" spans="1:11" s="442" customFormat="1" ht="4.5" customHeight="1">
      <c r="A19" s="1103"/>
      <c r="B19" s="1103"/>
      <c r="C19" s="1104"/>
      <c r="D19" s="1104"/>
      <c r="E19" s="432"/>
      <c r="F19" s="424"/>
      <c r="G19" s="447"/>
      <c r="H19" s="45"/>
      <c r="I19" s="439"/>
      <c r="J19" s="439"/>
      <c r="K19" s="1328"/>
    </row>
    <row r="20" spans="1:11" s="442" customFormat="1" ht="15" customHeight="1">
      <c r="A20" s="1107">
        <v>14</v>
      </c>
      <c r="B20" s="1107">
        <v>1</v>
      </c>
      <c r="C20" s="1108">
        <v>3</v>
      </c>
      <c r="D20" s="1108"/>
      <c r="E20" s="449"/>
      <c r="F20" s="450" t="s">
        <v>881</v>
      </c>
      <c r="G20" s="36" t="s">
        <v>979</v>
      </c>
      <c r="H20" s="428"/>
      <c r="I20" s="1330" t="s">
        <v>882</v>
      </c>
      <c r="J20" s="431"/>
      <c r="K20" s="419"/>
    </row>
    <row r="21" spans="1:11" s="442" customFormat="1" ht="4.5" customHeight="1">
      <c r="A21" s="1103"/>
      <c r="B21" s="1103"/>
      <c r="C21" s="1104"/>
      <c r="D21" s="1104"/>
      <c r="E21" s="432"/>
      <c r="F21" s="424"/>
      <c r="G21" s="447"/>
      <c r="H21" s="45"/>
      <c r="I21" s="439"/>
      <c r="J21" s="439"/>
      <c r="K21" s="1328"/>
    </row>
    <row r="22" spans="1:11" s="442" customFormat="1" ht="40.5" customHeight="1">
      <c r="A22" s="1107">
        <v>14</v>
      </c>
      <c r="B22" s="1107">
        <v>1</v>
      </c>
      <c r="C22" s="1108">
        <v>4</v>
      </c>
      <c r="D22" s="1108"/>
      <c r="E22" s="449"/>
      <c r="F22" s="450" t="s">
        <v>881</v>
      </c>
      <c r="G22" s="36" t="s">
        <v>983</v>
      </c>
      <c r="H22" s="428"/>
      <c r="I22" s="1330" t="s">
        <v>882</v>
      </c>
      <c r="J22" s="431"/>
      <c r="K22" s="419"/>
    </row>
    <row r="23" spans="1:11" s="442" customFormat="1" ht="4.5" customHeight="1">
      <c r="A23" s="1103"/>
      <c r="B23" s="1103"/>
      <c r="C23" s="1104"/>
      <c r="D23" s="1104"/>
      <c r="E23" s="432"/>
      <c r="F23" s="424"/>
      <c r="G23" s="447"/>
      <c r="H23" s="45"/>
      <c r="I23" s="439"/>
      <c r="J23" s="439"/>
      <c r="K23" s="1328"/>
    </row>
    <row r="24" spans="1:11" s="433" customFormat="1" ht="39.75" customHeight="1">
      <c r="A24" s="1107">
        <v>14</v>
      </c>
      <c r="B24" s="1107">
        <v>1</v>
      </c>
      <c r="C24" s="1108">
        <v>5</v>
      </c>
      <c r="D24" s="1108"/>
      <c r="E24" s="449"/>
      <c r="F24" s="450" t="s">
        <v>881</v>
      </c>
      <c r="G24" s="36" t="s">
        <v>982</v>
      </c>
      <c r="H24" s="428"/>
      <c r="I24" s="1330" t="s">
        <v>882</v>
      </c>
      <c r="J24" s="439"/>
      <c r="K24" s="419"/>
    </row>
    <row r="25" spans="1:11" s="442" customFormat="1" ht="4.5" customHeight="1">
      <c r="A25" s="1103"/>
      <c r="B25" s="1103"/>
      <c r="C25" s="1104"/>
      <c r="D25" s="1104"/>
      <c r="E25" s="432"/>
      <c r="F25" s="424"/>
      <c r="G25" s="447"/>
      <c r="H25" s="45"/>
      <c r="I25" s="439"/>
      <c r="J25" s="439"/>
      <c r="K25" s="1328"/>
    </row>
    <row r="26" spans="1:11" s="442" customFormat="1" ht="39.75" customHeight="1">
      <c r="A26" s="1107">
        <v>14</v>
      </c>
      <c r="B26" s="1107">
        <v>1</v>
      </c>
      <c r="C26" s="1108">
        <v>6</v>
      </c>
      <c r="D26" s="1108"/>
      <c r="E26" s="449"/>
      <c r="F26" s="450" t="s">
        <v>885</v>
      </c>
      <c r="G26" s="9" t="s">
        <v>987</v>
      </c>
      <c r="H26" s="428"/>
      <c r="I26" s="1331"/>
      <c r="J26" s="439"/>
      <c r="K26" s="419"/>
    </row>
    <row r="27" spans="1:11" s="442" customFormat="1" ht="4.5" customHeight="1">
      <c r="A27" s="1103"/>
      <c r="B27" s="1103"/>
      <c r="C27" s="1104"/>
      <c r="D27" s="1104"/>
      <c r="E27" s="432"/>
      <c r="F27" s="424"/>
      <c r="G27" s="447"/>
      <c r="H27" s="45"/>
      <c r="I27" s="439"/>
      <c r="J27" s="439"/>
      <c r="K27" s="1328"/>
    </row>
    <row r="28" spans="1:11" s="442" customFormat="1" ht="52.5" customHeight="1">
      <c r="A28" s="1107">
        <v>14</v>
      </c>
      <c r="B28" s="1107">
        <v>1</v>
      </c>
      <c r="C28" s="1108">
        <v>7</v>
      </c>
      <c r="D28" s="1108"/>
      <c r="E28" s="449"/>
      <c r="F28" s="450" t="s">
        <v>885</v>
      </c>
      <c r="G28" s="9" t="s">
        <v>977</v>
      </c>
      <c r="H28" s="428"/>
      <c r="I28" s="1331"/>
      <c r="J28" s="439"/>
      <c r="K28" s="419"/>
    </row>
    <row r="29" spans="1:11" s="433" customFormat="1" ht="9" customHeight="1">
      <c r="A29" s="1103"/>
      <c r="B29" s="1107"/>
      <c r="C29" s="1108"/>
      <c r="D29" s="1108"/>
      <c r="E29" s="449"/>
      <c r="F29" s="450"/>
      <c r="G29" s="428"/>
      <c r="H29" s="428"/>
      <c r="I29" s="1332"/>
      <c r="J29" s="431"/>
      <c r="K29" s="425"/>
    </row>
    <row r="30" spans="1:11" s="433" customFormat="1" ht="18" customHeight="1" thickBot="1">
      <c r="A30" s="1109"/>
      <c r="B30" s="1109"/>
      <c r="C30" s="1110"/>
      <c r="D30" s="1110"/>
      <c r="E30" s="452"/>
      <c r="F30" s="453"/>
      <c r="G30" s="416" t="s">
        <v>353</v>
      </c>
      <c r="H30" s="416"/>
      <c r="I30" s="431"/>
      <c r="J30" s="511"/>
      <c r="K30" s="1333"/>
    </row>
    <row r="31" spans="1:11" s="433" customFormat="1" ht="9" customHeight="1" thickTop="1">
      <c r="A31" s="1109"/>
      <c r="B31" s="1109"/>
      <c r="C31" s="1110"/>
      <c r="D31" s="1110"/>
      <c r="E31" s="452"/>
      <c r="F31" s="453"/>
      <c r="G31" s="416"/>
      <c r="H31" s="416"/>
      <c r="I31" s="431"/>
      <c r="J31" s="511"/>
      <c r="K31" s="1334"/>
    </row>
    <row r="32" spans="1:11" s="442" customFormat="1" ht="26.25" customHeight="1">
      <c r="A32" s="1101">
        <v>14</v>
      </c>
      <c r="B32" s="1101">
        <v>2</v>
      </c>
      <c r="C32" s="1102"/>
      <c r="D32" s="1102"/>
      <c r="E32" s="440"/>
      <c r="F32" s="424"/>
      <c r="G32" s="416" t="s">
        <v>985</v>
      </c>
      <c r="H32" s="416"/>
      <c r="I32" s="439"/>
      <c r="J32" s="439"/>
      <c r="K32" s="1335"/>
    </row>
    <row r="33" spans="1:11" s="442" customFormat="1" ht="4.5" customHeight="1">
      <c r="A33" s="1101"/>
      <c r="B33" s="1101"/>
      <c r="C33" s="1102"/>
      <c r="D33" s="1102"/>
      <c r="E33" s="440"/>
      <c r="F33" s="424"/>
      <c r="G33" s="416"/>
      <c r="H33" s="416"/>
      <c r="I33" s="439"/>
      <c r="J33" s="439"/>
      <c r="K33" s="1335"/>
    </row>
    <row r="34" spans="1:11" s="442" customFormat="1" ht="52.5" customHeight="1">
      <c r="A34" s="1107">
        <v>14</v>
      </c>
      <c r="B34" s="1103">
        <v>2</v>
      </c>
      <c r="C34" s="1104">
        <v>1</v>
      </c>
      <c r="D34" s="1104"/>
      <c r="E34" s="432"/>
      <c r="F34" s="424" t="s">
        <v>375</v>
      </c>
      <c r="G34" s="428" t="s">
        <v>974</v>
      </c>
      <c r="H34" s="428"/>
      <c r="I34" s="1331"/>
      <c r="J34" s="439"/>
      <c r="K34" s="419"/>
    </row>
    <row r="35" spans="1:11" s="442" customFormat="1" ht="4.5" customHeight="1">
      <c r="A35" s="1103"/>
      <c r="B35" s="1103"/>
      <c r="C35" s="1104"/>
      <c r="D35" s="1104"/>
      <c r="E35" s="432"/>
      <c r="F35" s="424"/>
      <c r="G35" s="447"/>
      <c r="H35" s="45"/>
      <c r="I35" s="439"/>
      <c r="J35" s="439"/>
      <c r="K35" s="1328"/>
    </row>
    <row r="36" spans="1:11" s="442" customFormat="1" ht="27.75" customHeight="1">
      <c r="A36" s="1107">
        <v>14</v>
      </c>
      <c r="B36" s="1103">
        <v>2</v>
      </c>
      <c r="C36" s="1104">
        <v>2</v>
      </c>
      <c r="D36" s="1104"/>
      <c r="E36" s="432"/>
      <c r="F36" s="424" t="s">
        <v>375</v>
      </c>
      <c r="G36" s="428" t="s">
        <v>17</v>
      </c>
      <c r="H36" s="428"/>
      <c r="I36" s="1331"/>
      <c r="J36" s="439"/>
      <c r="K36" s="419"/>
    </row>
    <row r="37" spans="1:11" s="442" customFormat="1" ht="4.5" customHeight="1">
      <c r="A37" s="1103"/>
      <c r="B37" s="1103"/>
      <c r="C37" s="1104"/>
      <c r="D37" s="1104"/>
      <c r="E37" s="432"/>
      <c r="F37" s="424"/>
      <c r="G37" s="447"/>
      <c r="H37" s="45"/>
      <c r="I37" s="439"/>
      <c r="J37" s="439"/>
      <c r="K37" s="1328"/>
    </row>
    <row r="38" spans="1:11" s="433" customFormat="1" ht="27" customHeight="1">
      <c r="A38" s="1107">
        <v>14</v>
      </c>
      <c r="B38" s="1103">
        <v>2</v>
      </c>
      <c r="C38" s="1104">
        <v>3</v>
      </c>
      <c r="D38" s="1104"/>
      <c r="E38" s="432"/>
      <c r="F38" s="424" t="s">
        <v>375</v>
      </c>
      <c r="G38" s="428" t="s">
        <v>16</v>
      </c>
      <c r="H38" s="428"/>
      <c r="I38" s="1331"/>
      <c r="J38" s="439"/>
      <c r="K38" s="419"/>
    </row>
    <row r="39" spans="1:11" s="442" customFormat="1" ht="4.5" customHeight="1">
      <c r="A39" s="1103"/>
      <c r="B39" s="1103"/>
      <c r="C39" s="1104"/>
      <c r="D39" s="1104"/>
      <c r="E39" s="432"/>
      <c r="F39" s="424"/>
      <c r="G39" s="447"/>
      <c r="H39" s="45"/>
      <c r="I39" s="439"/>
      <c r="J39" s="439"/>
      <c r="K39" s="1328"/>
    </row>
    <row r="40" spans="1:11" s="442" customFormat="1" ht="66.75" customHeight="1">
      <c r="A40" s="1107">
        <v>14</v>
      </c>
      <c r="B40" s="1103">
        <v>2</v>
      </c>
      <c r="C40" s="1104">
        <v>4</v>
      </c>
      <c r="D40" s="1104"/>
      <c r="E40" s="432"/>
      <c r="F40" s="424" t="s">
        <v>375</v>
      </c>
      <c r="G40" s="428" t="s">
        <v>984</v>
      </c>
      <c r="H40" s="428"/>
      <c r="I40" s="1331"/>
      <c r="J40" s="439"/>
      <c r="K40" s="419"/>
    </row>
    <row r="41" spans="1:11" s="442" customFormat="1" ht="4.5" customHeight="1">
      <c r="A41" s="1103"/>
      <c r="B41" s="1103"/>
      <c r="C41" s="1104"/>
      <c r="D41" s="1104"/>
      <c r="E41" s="432"/>
      <c r="F41" s="424"/>
      <c r="G41" s="447"/>
      <c r="H41" s="45"/>
      <c r="I41" s="439"/>
      <c r="J41" s="439"/>
      <c r="K41" s="1328"/>
    </row>
    <row r="42" spans="1:11" s="433" customFormat="1" ht="39.75" customHeight="1">
      <c r="A42" s="1107">
        <v>14</v>
      </c>
      <c r="B42" s="1103">
        <v>2</v>
      </c>
      <c r="C42" s="1104">
        <v>5</v>
      </c>
      <c r="D42" s="1104"/>
      <c r="E42" s="432"/>
      <c r="F42" s="424" t="s">
        <v>375</v>
      </c>
      <c r="G42" s="428" t="s">
        <v>976</v>
      </c>
      <c r="H42" s="428"/>
      <c r="I42" s="1331"/>
      <c r="J42" s="439"/>
      <c r="K42" s="419"/>
    </row>
    <row r="43" spans="1:11" s="442" customFormat="1" ht="4.5" customHeight="1">
      <c r="A43" s="1103"/>
      <c r="B43" s="1103"/>
      <c r="C43" s="1104"/>
      <c r="D43" s="1104"/>
      <c r="E43" s="432"/>
      <c r="F43" s="424"/>
      <c r="G43" s="447"/>
      <c r="H43" s="45"/>
      <c r="I43" s="439"/>
      <c r="J43" s="439"/>
      <c r="K43" s="1328"/>
    </row>
    <row r="44" spans="1:11" s="433" customFormat="1" ht="39.75" customHeight="1">
      <c r="A44" s="1107">
        <v>14</v>
      </c>
      <c r="B44" s="1103">
        <v>2</v>
      </c>
      <c r="C44" s="1104">
        <v>6</v>
      </c>
      <c r="D44" s="1104"/>
      <c r="E44" s="432"/>
      <c r="F44" s="424" t="s">
        <v>375</v>
      </c>
      <c r="G44" s="428" t="s">
        <v>975</v>
      </c>
      <c r="H44" s="428"/>
      <c r="I44" s="1331"/>
      <c r="J44" s="439"/>
      <c r="K44" s="419"/>
    </row>
    <row r="45" spans="1:11" s="442" customFormat="1" ht="4.5" customHeight="1">
      <c r="A45" s="1103"/>
      <c r="B45" s="1103"/>
      <c r="C45" s="1104"/>
      <c r="D45" s="1104"/>
      <c r="E45" s="432"/>
      <c r="F45" s="424"/>
      <c r="G45" s="447"/>
      <c r="H45" s="45"/>
      <c r="I45" s="439"/>
      <c r="J45" s="439"/>
      <c r="K45" s="1328"/>
    </row>
    <row r="46" spans="1:11" s="433" customFormat="1" ht="81.75" customHeight="1">
      <c r="A46" s="1107">
        <v>14</v>
      </c>
      <c r="B46" s="1103">
        <v>2</v>
      </c>
      <c r="C46" s="1104">
        <v>7</v>
      </c>
      <c r="D46" s="1104"/>
      <c r="E46" s="432"/>
      <c r="F46" s="424" t="s">
        <v>885</v>
      </c>
      <c r="G46" s="428" t="s">
        <v>986</v>
      </c>
      <c r="H46" s="428"/>
      <c r="I46" s="1331"/>
      <c r="J46" s="439"/>
      <c r="K46" s="419"/>
    </row>
    <row r="47" spans="1:11" s="442" customFormat="1" ht="4.5" customHeight="1">
      <c r="A47" s="1103"/>
      <c r="B47" s="1103"/>
      <c r="C47" s="1104"/>
      <c r="D47" s="1104"/>
      <c r="E47" s="432"/>
      <c r="F47" s="424"/>
      <c r="G47" s="447"/>
      <c r="H47" s="45"/>
      <c r="I47" s="439"/>
      <c r="J47" s="439"/>
      <c r="K47" s="1328"/>
    </row>
    <row r="48" spans="1:11" s="433" customFormat="1" ht="42" customHeight="1">
      <c r="A48" s="1107">
        <v>14</v>
      </c>
      <c r="B48" s="1103">
        <v>2</v>
      </c>
      <c r="C48" s="1104">
        <v>8</v>
      </c>
      <c r="D48" s="1104"/>
      <c r="E48" s="432"/>
      <c r="F48" s="424" t="s">
        <v>881</v>
      </c>
      <c r="G48" s="428" t="s">
        <v>44</v>
      </c>
      <c r="H48" s="428"/>
      <c r="I48" s="1330" t="s">
        <v>882</v>
      </c>
      <c r="J48" s="439"/>
      <c r="K48" s="419"/>
    </row>
    <row r="49" spans="1:11" s="433" customFormat="1" ht="15" customHeight="1">
      <c r="A49" s="1107"/>
      <c r="B49" s="1103"/>
      <c r="C49" s="1104"/>
      <c r="D49" s="1104"/>
      <c r="E49" s="432"/>
      <c r="F49" s="424"/>
      <c r="G49" s="428"/>
      <c r="H49" s="428"/>
      <c r="I49" s="1332"/>
      <c r="J49" s="439"/>
      <c r="K49" s="1328"/>
    </row>
    <row r="50" spans="1:11" s="433" customFormat="1" ht="68.25" customHeight="1">
      <c r="A50" s="1107">
        <v>14</v>
      </c>
      <c r="B50" s="1103">
        <v>2</v>
      </c>
      <c r="C50" s="1104">
        <v>9</v>
      </c>
      <c r="D50" s="1104"/>
      <c r="E50" s="432"/>
      <c r="F50" s="424" t="s">
        <v>367</v>
      </c>
      <c r="G50" s="428" t="s">
        <v>1011</v>
      </c>
      <c r="H50" s="428"/>
      <c r="I50" s="1331"/>
      <c r="J50" s="439"/>
      <c r="K50" s="419"/>
    </row>
    <row r="51" spans="1:11" s="433" customFormat="1" ht="9" customHeight="1">
      <c r="A51" s="1103"/>
      <c r="B51" s="1107"/>
      <c r="C51" s="1108"/>
      <c r="D51" s="1108"/>
      <c r="E51" s="449"/>
      <c r="F51" s="450"/>
      <c r="G51" s="428"/>
      <c r="H51" s="428"/>
      <c r="I51" s="1332"/>
      <c r="J51" s="431"/>
      <c r="K51" s="425"/>
    </row>
    <row r="52" spans="1:11" s="433" customFormat="1" ht="18" customHeight="1" thickBot="1">
      <c r="A52" s="1109"/>
      <c r="B52" s="1109"/>
      <c r="C52" s="1110"/>
      <c r="D52" s="1110"/>
      <c r="E52" s="452"/>
      <c r="F52" s="453"/>
      <c r="G52" s="416" t="s">
        <v>683</v>
      </c>
      <c r="H52" s="416"/>
      <c r="I52" s="431"/>
      <c r="J52" s="511"/>
      <c r="K52" s="1333"/>
    </row>
    <row r="53" spans="1:11" s="442" customFormat="1" ht="9" customHeight="1" thickTop="1">
      <c r="A53" s="1111"/>
      <c r="B53" s="1111"/>
      <c r="C53" s="1112"/>
      <c r="D53" s="1112"/>
      <c r="E53" s="440"/>
      <c r="F53" s="424"/>
      <c r="G53" s="416"/>
      <c r="H53" s="416"/>
      <c r="I53" s="1336"/>
      <c r="J53" s="1336"/>
      <c r="K53" s="1335"/>
    </row>
    <row r="54" spans="1:11" s="433" customFormat="1" ht="15.6">
      <c r="A54" s="1111">
        <v>14</v>
      </c>
      <c r="B54" s="1111">
        <v>3</v>
      </c>
      <c r="C54" s="1112"/>
      <c r="D54" s="1112"/>
      <c r="E54" s="452"/>
      <c r="F54" s="453"/>
      <c r="G54" s="416" t="s">
        <v>613</v>
      </c>
      <c r="H54" s="416"/>
      <c r="I54" s="431"/>
      <c r="J54" s="511"/>
      <c r="K54" s="431"/>
    </row>
    <row r="55" spans="1:11" s="433" customFormat="1" ht="4.5" customHeight="1">
      <c r="A55" s="1111"/>
      <c r="B55" s="1111"/>
      <c r="C55" s="1112"/>
      <c r="D55" s="1112"/>
      <c r="E55" s="455"/>
      <c r="F55" s="450"/>
      <c r="G55" s="416"/>
      <c r="H55" s="416"/>
      <c r="I55" s="1336"/>
      <c r="J55" s="1336"/>
      <c r="K55" s="1335"/>
    </row>
    <row r="56" spans="1:11" s="433" customFormat="1" ht="27.75" customHeight="1">
      <c r="A56" s="1107">
        <v>14</v>
      </c>
      <c r="B56" s="1107">
        <v>3</v>
      </c>
      <c r="C56" s="1108">
        <v>1</v>
      </c>
      <c r="D56" s="1108"/>
      <c r="E56" s="449"/>
      <c r="F56" s="450" t="s">
        <v>788</v>
      </c>
      <c r="G56" s="428" t="s">
        <v>988</v>
      </c>
      <c r="H56" s="428"/>
      <c r="I56" s="1331"/>
      <c r="J56" s="439"/>
      <c r="K56" s="419"/>
    </row>
    <row r="57" spans="1:11" s="442" customFormat="1" ht="4.5" customHeight="1">
      <c r="A57" s="1103"/>
      <c r="B57" s="1103"/>
      <c r="C57" s="1104"/>
      <c r="D57" s="1104"/>
      <c r="E57" s="432"/>
      <c r="F57" s="424"/>
      <c r="G57" s="447"/>
      <c r="H57" s="45"/>
      <c r="I57" s="439"/>
      <c r="J57" s="439"/>
      <c r="K57" s="1328"/>
    </row>
    <row r="58" spans="1:11" s="433" customFormat="1" ht="28.5" customHeight="1">
      <c r="A58" s="1107">
        <v>14</v>
      </c>
      <c r="B58" s="1107">
        <v>3</v>
      </c>
      <c r="C58" s="1108">
        <v>2</v>
      </c>
      <c r="D58" s="1108"/>
      <c r="E58" s="449"/>
      <c r="F58" s="450" t="s">
        <v>788</v>
      </c>
      <c r="G58" s="428" t="s">
        <v>989</v>
      </c>
      <c r="H58" s="428"/>
      <c r="I58" s="1331"/>
      <c r="J58" s="439"/>
      <c r="K58" s="419"/>
    </row>
    <row r="59" spans="1:11" s="442" customFormat="1" ht="4.5" customHeight="1">
      <c r="A59" s="1103"/>
      <c r="B59" s="1103"/>
      <c r="C59" s="1104"/>
      <c r="D59" s="1104"/>
      <c r="E59" s="432"/>
      <c r="F59" s="424"/>
      <c r="G59" s="447"/>
      <c r="H59" s="45"/>
      <c r="I59" s="439"/>
      <c r="J59" s="439"/>
      <c r="K59" s="1328"/>
    </row>
    <row r="60" spans="1:11" s="433" customFormat="1" ht="27" customHeight="1">
      <c r="A60" s="1107">
        <v>14</v>
      </c>
      <c r="B60" s="1107">
        <v>3</v>
      </c>
      <c r="C60" s="1108">
        <v>3</v>
      </c>
      <c r="D60" s="1108"/>
      <c r="E60" s="449"/>
      <c r="F60" s="450" t="s">
        <v>788</v>
      </c>
      <c r="G60" s="428" t="s">
        <v>41</v>
      </c>
      <c r="H60" s="428"/>
      <c r="I60" s="1331"/>
      <c r="J60" s="439"/>
      <c r="K60" s="419"/>
    </row>
    <row r="61" spans="1:11" s="458" customFormat="1" ht="9" customHeight="1">
      <c r="A61" s="1103"/>
      <c r="B61" s="1107"/>
      <c r="C61" s="1108"/>
      <c r="D61" s="1108"/>
      <c r="E61" s="449"/>
      <c r="F61" s="450"/>
      <c r="G61" s="428"/>
      <c r="H61" s="428"/>
      <c r="I61" s="1332"/>
      <c r="J61" s="431"/>
      <c r="K61" s="425"/>
    </row>
    <row r="62" spans="1:11" s="458" customFormat="1" ht="18" customHeight="1" thickBot="1">
      <c r="A62" s="1109"/>
      <c r="B62" s="1109"/>
      <c r="C62" s="1110"/>
      <c r="D62" s="1110"/>
      <c r="E62" s="452"/>
      <c r="F62" s="453"/>
      <c r="G62" s="416" t="s">
        <v>18</v>
      </c>
      <c r="H62" s="416"/>
      <c r="I62" s="431"/>
      <c r="J62" s="511"/>
      <c r="K62" s="1337"/>
    </row>
    <row r="63" spans="1:11" s="458" customFormat="1" ht="9" customHeight="1" thickTop="1">
      <c r="A63" s="1103"/>
      <c r="B63" s="1103"/>
      <c r="C63" s="1103"/>
      <c r="D63" s="1103"/>
      <c r="E63" s="432"/>
      <c r="F63" s="424"/>
      <c r="G63" s="428"/>
      <c r="H63" s="431"/>
      <c r="I63" s="431"/>
      <c r="J63" s="431"/>
      <c r="K63" s="425"/>
    </row>
    <row r="64" spans="1:11" s="458" customFormat="1" ht="15.6">
      <c r="A64" s="1111">
        <v>14</v>
      </c>
      <c r="B64" s="1111">
        <v>4</v>
      </c>
      <c r="C64" s="1112"/>
      <c r="D64" s="1112"/>
      <c r="E64" s="452"/>
      <c r="F64" s="453"/>
      <c r="G64" s="416" t="s">
        <v>42</v>
      </c>
      <c r="H64" s="416"/>
      <c r="I64" s="431"/>
      <c r="J64" s="511"/>
      <c r="K64" s="431"/>
    </row>
    <row r="65" spans="1:11" s="458" customFormat="1" ht="4.5" customHeight="1">
      <c r="A65" s="1111"/>
      <c r="B65" s="1111"/>
      <c r="C65" s="1112"/>
      <c r="D65" s="1112"/>
      <c r="E65" s="455"/>
      <c r="F65" s="450"/>
      <c r="G65" s="416"/>
      <c r="H65" s="416"/>
      <c r="I65" s="1336"/>
      <c r="J65" s="1336"/>
      <c r="K65" s="1335"/>
    </row>
    <row r="66" spans="1:11" s="451" customFormat="1" ht="51.75" customHeight="1">
      <c r="A66" s="1107">
        <v>14</v>
      </c>
      <c r="B66" s="1107">
        <v>4</v>
      </c>
      <c r="C66" s="1108">
        <v>1</v>
      </c>
      <c r="D66" s="1108"/>
      <c r="E66" s="449"/>
      <c r="F66" s="450" t="s">
        <v>881</v>
      </c>
      <c r="G66" s="428" t="s">
        <v>43</v>
      </c>
      <c r="H66" s="428"/>
      <c r="I66" s="1330" t="s">
        <v>882</v>
      </c>
      <c r="J66" s="439"/>
      <c r="K66" s="419"/>
    </row>
    <row r="67" spans="1:11" s="458" customFormat="1" ht="9" customHeight="1">
      <c r="A67" s="1103"/>
      <c r="B67" s="1107"/>
      <c r="C67" s="1108"/>
      <c r="D67" s="1108"/>
      <c r="E67" s="449"/>
      <c r="F67" s="450"/>
      <c r="G67" s="428"/>
      <c r="H67" s="428"/>
      <c r="I67" s="1332"/>
      <c r="J67" s="431"/>
      <c r="K67" s="425"/>
    </row>
    <row r="68" spans="1:11" s="458" customFormat="1" ht="18" customHeight="1" thickBot="1">
      <c r="A68" s="1109"/>
      <c r="B68" s="1109"/>
      <c r="C68" s="1110"/>
      <c r="D68" s="1110"/>
      <c r="E68" s="452"/>
      <c r="F68" s="453"/>
      <c r="G68" s="416" t="s">
        <v>19</v>
      </c>
      <c r="H68" s="416"/>
      <c r="I68" s="431"/>
      <c r="J68" s="511"/>
      <c r="K68" s="1333"/>
    </row>
    <row r="69" spans="1:11" s="458" customFormat="1" ht="9" customHeight="1" thickTop="1">
      <c r="A69" s="1103"/>
      <c r="B69" s="1103"/>
      <c r="C69" s="1103"/>
      <c r="D69" s="1103"/>
      <c r="E69" s="432"/>
      <c r="F69" s="424"/>
      <c r="G69" s="428"/>
      <c r="H69" s="431"/>
      <c r="I69" s="431"/>
      <c r="J69" s="431"/>
      <c r="K69" s="425"/>
    </row>
    <row r="70" spans="1:11" s="458" customFormat="1" ht="18" customHeight="1" thickBot="1">
      <c r="A70" s="1109"/>
      <c r="B70" s="1109"/>
      <c r="C70" s="1110"/>
      <c r="D70" s="1110"/>
      <c r="E70" s="452"/>
      <c r="F70" s="453"/>
      <c r="G70" s="416" t="s">
        <v>684</v>
      </c>
      <c r="H70" s="416"/>
      <c r="I70" s="431"/>
      <c r="J70" s="511"/>
      <c r="K70" s="1333"/>
    </row>
    <row r="71" spans="1:11" s="461" customFormat="1" ht="16.2" thickTop="1">
      <c r="A71" s="1103"/>
      <c r="B71" s="1103"/>
      <c r="C71" s="1103"/>
      <c r="D71" s="1103"/>
      <c r="E71" s="459"/>
      <c r="F71" s="445"/>
      <c r="G71" s="460"/>
      <c r="H71" s="442"/>
      <c r="I71" s="442"/>
      <c r="J71" s="442"/>
      <c r="K71" s="429"/>
    </row>
    <row r="72" spans="1:11" s="458" customFormat="1" ht="15.6">
      <c r="A72" s="1113"/>
      <c r="B72" s="1113"/>
      <c r="C72" s="1113"/>
      <c r="D72" s="1113"/>
      <c r="E72" s="462"/>
      <c r="F72" s="463"/>
      <c r="G72" s="464"/>
      <c r="H72" s="433"/>
      <c r="I72" s="433"/>
      <c r="J72" s="433"/>
      <c r="K72" s="423"/>
    </row>
    <row r="73" spans="1:11" s="458" customFormat="1" ht="15.6">
      <c r="A73" s="1103"/>
      <c r="B73" s="1103"/>
      <c r="C73" s="1103"/>
      <c r="D73" s="1103"/>
      <c r="E73" s="459"/>
      <c r="F73" s="445"/>
      <c r="G73" s="1168"/>
      <c r="H73" s="442"/>
      <c r="I73" s="442"/>
      <c r="J73" s="442"/>
      <c r="K73" s="429"/>
    </row>
    <row r="74" spans="1:11" s="458" customFormat="1" ht="15.6">
      <c r="A74" s="1103"/>
      <c r="B74" s="1103"/>
      <c r="C74" s="1103"/>
      <c r="D74" s="1103"/>
      <c r="E74" s="459"/>
      <c r="F74" s="445"/>
      <c r="G74" s="460"/>
      <c r="H74" s="442"/>
      <c r="I74" s="442"/>
      <c r="J74" s="442"/>
      <c r="K74" s="429"/>
    </row>
    <row r="75" spans="1:11" s="458" customFormat="1" ht="15.6">
      <c r="A75" s="1103"/>
      <c r="B75" s="1103"/>
      <c r="C75" s="1103"/>
      <c r="D75" s="1103"/>
      <c r="E75" s="459"/>
      <c r="F75" s="445"/>
      <c r="G75" s="460"/>
      <c r="H75" s="442"/>
      <c r="I75" s="442"/>
      <c r="J75" s="442"/>
      <c r="K75" s="429"/>
    </row>
    <row r="76" spans="1:11">
      <c r="A76" s="1103"/>
      <c r="B76" s="1103"/>
      <c r="C76" s="1103"/>
      <c r="D76" s="1103"/>
      <c r="E76" s="459"/>
      <c r="F76" s="445"/>
      <c r="G76" s="460"/>
      <c r="H76" s="442"/>
      <c r="I76" s="442"/>
      <c r="J76" s="442"/>
      <c r="K76" s="429"/>
    </row>
    <row r="77" spans="1:11" s="458" customFormat="1" ht="15.6">
      <c r="A77" s="1103"/>
      <c r="B77" s="1103"/>
      <c r="C77" s="1103"/>
      <c r="D77" s="1103"/>
      <c r="E77" s="459"/>
      <c r="F77" s="445"/>
      <c r="G77" s="460"/>
      <c r="H77" s="442"/>
      <c r="I77" s="442"/>
      <c r="J77" s="442"/>
      <c r="K77" s="429"/>
    </row>
    <row r="78" spans="1:11" ht="15.6">
      <c r="A78" s="1113"/>
      <c r="B78" s="1113"/>
      <c r="C78" s="1113"/>
      <c r="D78" s="1113"/>
      <c r="E78" s="462"/>
      <c r="F78" s="463"/>
      <c r="G78" s="464"/>
      <c r="H78" s="433"/>
      <c r="I78" s="433"/>
      <c r="J78" s="433"/>
      <c r="K78" s="423"/>
    </row>
    <row r="79" spans="1:11">
      <c r="A79" s="1103"/>
      <c r="B79" s="1103"/>
      <c r="C79" s="1103"/>
      <c r="D79" s="1103"/>
      <c r="E79" s="459"/>
      <c r="F79" s="445"/>
      <c r="G79" s="460"/>
      <c r="H79" s="442"/>
      <c r="I79" s="442"/>
      <c r="J79" s="442"/>
      <c r="K79" s="429"/>
    </row>
    <row r="80" spans="1:11">
      <c r="A80" s="1103"/>
      <c r="B80" s="1103"/>
      <c r="C80" s="1103"/>
      <c r="D80" s="1103"/>
      <c r="E80" s="459"/>
      <c r="F80" s="445"/>
      <c r="G80" s="460"/>
      <c r="H80" s="442"/>
      <c r="I80" s="442"/>
      <c r="J80" s="442"/>
      <c r="K80" s="429"/>
    </row>
    <row r="81" spans="1:11">
      <c r="A81" s="1103"/>
      <c r="B81" s="1103"/>
      <c r="C81" s="1103"/>
      <c r="D81" s="1103"/>
      <c r="E81" s="459"/>
      <c r="F81" s="445"/>
      <c r="G81" s="460"/>
      <c r="H81" s="442"/>
      <c r="I81" s="442"/>
      <c r="J81" s="442"/>
      <c r="K81" s="429"/>
    </row>
    <row r="82" spans="1:11">
      <c r="A82" s="1103"/>
      <c r="B82" s="1103"/>
      <c r="C82" s="1103"/>
      <c r="D82" s="1103"/>
      <c r="E82" s="459"/>
      <c r="F82" s="445"/>
      <c r="G82" s="460"/>
      <c r="H82" s="442"/>
      <c r="I82" s="442"/>
      <c r="J82" s="442"/>
      <c r="K82" s="429"/>
    </row>
    <row r="83" spans="1:11" s="433" customFormat="1" ht="15.6">
      <c r="A83" s="1103"/>
      <c r="B83" s="1103"/>
      <c r="C83" s="1103"/>
      <c r="D83" s="1103"/>
      <c r="E83" s="459"/>
      <c r="F83" s="445"/>
      <c r="G83" s="460"/>
      <c r="H83" s="442"/>
      <c r="I83" s="442"/>
      <c r="J83" s="442"/>
      <c r="K83" s="429"/>
    </row>
    <row r="84" spans="1:11" s="433" customFormat="1" ht="15.6">
      <c r="A84" s="1103"/>
      <c r="B84" s="1103"/>
      <c r="C84" s="1103"/>
      <c r="D84" s="1103"/>
      <c r="E84" s="459"/>
      <c r="F84" s="445"/>
      <c r="G84" s="460"/>
      <c r="H84" s="442"/>
      <c r="I84" s="442"/>
      <c r="J84" s="442"/>
      <c r="K84" s="429"/>
    </row>
    <row r="85" spans="1:11" s="433" customFormat="1" ht="15.6">
      <c r="A85" s="1103"/>
      <c r="B85" s="1103"/>
      <c r="C85" s="1103"/>
      <c r="D85" s="1103"/>
      <c r="E85" s="459"/>
      <c r="F85" s="445"/>
      <c r="G85" s="460"/>
      <c r="H85" s="442"/>
      <c r="I85" s="442"/>
      <c r="J85" s="442"/>
      <c r="K85" s="429"/>
    </row>
    <row r="86" spans="1:11" s="433" customFormat="1" ht="15.6">
      <c r="A86" s="431"/>
      <c r="B86" s="431"/>
      <c r="C86" s="431"/>
      <c r="D86" s="431"/>
      <c r="E86" s="459"/>
      <c r="F86" s="445"/>
      <c r="G86" s="460"/>
      <c r="H86" s="442"/>
      <c r="I86" s="442"/>
      <c r="J86" s="442"/>
      <c r="K86" s="429"/>
    </row>
    <row r="87" spans="1:11" s="433" customFormat="1" ht="15.6">
      <c r="A87" s="431"/>
      <c r="B87" s="431"/>
      <c r="C87" s="431"/>
      <c r="D87" s="431"/>
      <c r="E87" s="459"/>
      <c r="F87" s="445"/>
      <c r="G87" s="460"/>
      <c r="H87" s="442"/>
      <c r="I87" s="442"/>
      <c r="J87" s="442"/>
      <c r="K87" s="429"/>
    </row>
    <row r="88" spans="1:11" s="433" customFormat="1" ht="15.6">
      <c r="A88" s="431"/>
      <c r="B88" s="431"/>
      <c r="C88" s="431"/>
      <c r="D88" s="431"/>
      <c r="E88" s="459"/>
      <c r="F88" s="445"/>
      <c r="G88" s="460"/>
      <c r="H88" s="442"/>
      <c r="I88" s="442"/>
      <c r="J88" s="442"/>
      <c r="K88" s="429"/>
    </row>
    <row r="89" spans="1:11" s="446" customFormat="1">
      <c r="A89" s="431"/>
      <c r="B89" s="431"/>
      <c r="C89" s="431"/>
      <c r="D89" s="431"/>
      <c r="E89" s="459"/>
      <c r="F89" s="445"/>
      <c r="G89" s="460"/>
      <c r="H89" s="442"/>
      <c r="I89" s="442"/>
      <c r="J89" s="442"/>
      <c r="K89" s="429"/>
    </row>
    <row r="90" spans="1:11" s="446" customFormat="1">
      <c r="A90" s="431"/>
      <c r="B90" s="431"/>
      <c r="C90" s="431"/>
      <c r="D90" s="431"/>
      <c r="E90" s="459"/>
      <c r="F90" s="445"/>
      <c r="G90" s="460"/>
      <c r="H90" s="442"/>
      <c r="I90" s="442"/>
      <c r="J90" s="442"/>
      <c r="K90" s="429"/>
    </row>
    <row r="91" spans="1:11" s="446" customFormat="1">
      <c r="A91" s="431"/>
      <c r="B91" s="431"/>
      <c r="C91" s="431"/>
      <c r="D91" s="431"/>
      <c r="E91" s="459"/>
      <c r="F91" s="445"/>
      <c r="G91" s="460"/>
      <c r="H91" s="442"/>
      <c r="I91" s="442"/>
      <c r="J91" s="442"/>
      <c r="K91" s="429"/>
    </row>
    <row r="92" spans="1:11" s="446" customFormat="1">
      <c r="A92" s="431"/>
      <c r="B92" s="431"/>
      <c r="C92" s="431"/>
      <c r="D92" s="431"/>
      <c r="E92" s="459"/>
      <c r="F92" s="445"/>
      <c r="G92" s="460"/>
      <c r="H92" s="442"/>
      <c r="I92" s="442"/>
      <c r="J92" s="442"/>
      <c r="K92" s="429"/>
    </row>
    <row r="93" spans="1:11" s="446" customFormat="1">
      <c r="A93" s="431"/>
      <c r="B93" s="431"/>
      <c r="C93" s="431"/>
      <c r="D93" s="431"/>
      <c r="E93" s="459"/>
      <c r="F93" s="445"/>
      <c r="G93" s="460"/>
      <c r="H93" s="442"/>
      <c r="I93" s="442"/>
      <c r="J93" s="442"/>
      <c r="K93" s="429"/>
    </row>
    <row r="94" spans="1:11" s="446" customFormat="1">
      <c r="A94" s="431"/>
      <c r="B94" s="431"/>
      <c r="C94" s="431"/>
      <c r="D94" s="431"/>
      <c r="E94" s="459"/>
      <c r="F94" s="445"/>
      <c r="G94" s="460"/>
      <c r="H94" s="442"/>
      <c r="I94" s="442"/>
      <c r="J94" s="442"/>
      <c r="K94" s="429"/>
    </row>
    <row r="95" spans="1:11" s="446" customFormat="1">
      <c r="A95" s="431"/>
      <c r="B95" s="431"/>
      <c r="C95" s="431"/>
      <c r="D95" s="431"/>
      <c r="E95" s="459"/>
      <c r="F95" s="445"/>
      <c r="G95" s="460"/>
      <c r="H95" s="442"/>
      <c r="I95" s="442"/>
      <c r="J95" s="442"/>
      <c r="K95" s="429"/>
    </row>
    <row r="96" spans="1:11" s="446" customFormat="1">
      <c r="A96" s="431"/>
      <c r="B96" s="431"/>
      <c r="C96" s="431"/>
      <c r="D96" s="431"/>
      <c r="E96" s="459"/>
      <c r="F96" s="445"/>
      <c r="G96" s="460"/>
      <c r="H96" s="442"/>
      <c r="I96" s="442"/>
      <c r="J96" s="442"/>
      <c r="K96" s="429"/>
    </row>
    <row r="97" spans="1:11" s="446" customFormat="1">
      <c r="A97" s="431"/>
      <c r="B97" s="431"/>
      <c r="C97" s="431"/>
      <c r="D97" s="431"/>
      <c r="E97" s="459"/>
      <c r="F97" s="445"/>
      <c r="G97" s="460"/>
      <c r="H97" s="442"/>
      <c r="I97" s="442"/>
      <c r="J97" s="442"/>
      <c r="K97" s="429"/>
    </row>
    <row r="98" spans="1:11" s="446" customFormat="1">
      <c r="A98" s="431"/>
      <c r="B98" s="431"/>
      <c r="C98" s="431"/>
      <c r="D98" s="431"/>
      <c r="E98" s="459"/>
      <c r="F98" s="445"/>
      <c r="G98" s="460"/>
      <c r="H98" s="442"/>
      <c r="I98" s="442"/>
      <c r="J98" s="442"/>
      <c r="K98" s="429"/>
    </row>
    <row r="99" spans="1:11" s="442" customFormat="1">
      <c r="A99" s="431"/>
      <c r="B99" s="431"/>
      <c r="C99" s="431"/>
      <c r="D99" s="431"/>
      <c r="E99" s="459"/>
      <c r="F99" s="445"/>
      <c r="G99" s="460"/>
      <c r="K99" s="429"/>
    </row>
    <row r="100" spans="1:11" s="442" customFormat="1">
      <c r="A100" s="431"/>
      <c r="B100" s="431"/>
      <c r="C100" s="431"/>
      <c r="D100" s="431"/>
      <c r="E100" s="459"/>
      <c r="F100" s="445"/>
      <c r="G100" s="460"/>
      <c r="K100" s="429"/>
    </row>
    <row r="101" spans="1:11" s="442" customFormat="1">
      <c r="A101" s="431"/>
      <c r="B101" s="431"/>
      <c r="C101" s="431"/>
      <c r="D101" s="431"/>
      <c r="E101" s="459"/>
      <c r="F101" s="445"/>
      <c r="G101" s="460"/>
      <c r="K101" s="429"/>
    </row>
    <row r="102" spans="1:11" s="442" customFormat="1">
      <c r="A102" s="431"/>
      <c r="B102" s="431"/>
      <c r="C102" s="431"/>
      <c r="D102" s="431"/>
      <c r="E102" s="459"/>
      <c r="F102" s="445"/>
      <c r="G102" s="460"/>
      <c r="K102" s="429"/>
    </row>
    <row r="103" spans="1:11" s="442" customFormat="1">
      <c r="A103" s="431"/>
      <c r="B103" s="431"/>
      <c r="C103" s="431"/>
      <c r="D103" s="431"/>
      <c r="E103" s="459"/>
      <c r="F103" s="445"/>
      <c r="G103" s="460"/>
      <c r="K103" s="429"/>
    </row>
    <row r="104" spans="1:11" s="442" customFormat="1">
      <c r="A104" s="431"/>
      <c r="B104" s="431"/>
      <c r="C104" s="431"/>
      <c r="D104" s="431"/>
      <c r="E104" s="459"/>
      <c r="F104" s="445"/>
      <c r="G104" s="460"/>
      <c r="K104" s="429"/>
    </row>
    <row r="105" spans="1:11" s="442" customFormat="1">
      <c r="A105" s="431"/>
      <c r="B105" s="431"/>
      <c r="C105" s="431"/>
      <c r="D105" s="431"/>
      <c r="E105" s="459"/>
      <c r="F105" s="445"/>
      <c r="G105" s="460"/>
      <c r="K105" s="429"/>
    </row>
    <row r="106" spans="1:11" s="442" customFormat="1">
      <c r="A106" s="431"/>
      <c r="B106" s="431"/>
      <c r="C106" s="431"/>
      <c r="D106" s="431"/>
      <c r="E106" s="459"/>
      <c r="F106" s="445"/>
      <c r="G106" s="460"/>
      <c r="K106" s="429"/>
    </row>
    <row r="107" spans="1:11" s="442" customFormat="1">
      <c r="A107" s="431"/>
      <c r="B107" s="431"/>
      <c r="C107" s="431"/>
      <c r="D107" s="431"/>
      <c r="E107" s="459"/>
      <c r="F107" s="445"/>
      <c r="G107" s="460"/>
      <c r="K107" s="429"/>
    </row>
    <row r="108" spans="1:11" s="442" customFormat="1">
      <c r="A108" s="431"/>
      <c r="B108" s="431"/>
      <c r="C108" s="431"/>
      <c r="D108" s="431"/>
      <c r="E108" s="459"/>
      <c r="F108" s="445"/>
      <c r="G108" s="460"/>
      <c r="K108" s="429"/>
    </row>
    <row r="109" spans="1:11" s="442" customFormat="1">
      <c r="A109" s="431"/>
      <c r="B109" s="431"/>
      <c r="C109" s="431"/>
      <c r="D109" s="431"/>
      <c r="E109" s="459"/>
      <c r="F109" s="445"/>
      <c r="G109" s="460"/>
      <c r="K109" s="429"/>
    </row>
    <row r="110" spans="1:11" s="442" customFormat="1">
      <c r="A110" s="431"/>
      <c r="B110" s="431"/>
      <c r="C110" s="431"/>
      <c r="D110" s="431"/>
      <c r="E110" s="459"/>
      <c r="F110" s="445"/>
      <c r="G110" s="460"/>
      <c r="K110" s="429"/>
    </row>
    <row r="111" spans="1:11" s="442" customFormat="1">
      <c r="A111" s="431"/>
      <c r="B111" s="431"/>
      <c r="C111" s="431"/>
      <c r="D111" s="431"/>
      <c r="E111" s="459"/>
      <c r="F111" s="445"/>
      <c r="G111" s="460"/>
      <c r="K111" s="429"/>
    </row>
    <row r="112" spans="1:11" s="442" customFormat="1" ht="21">
      <c r="A112" s="430"/>
      <c r="B112" s="430"/>
      <c r="C112" s="430"/>
      <c r="D112" s="430"/>
      <c r="E112" s="435"/>
      <c r="F112" s="436"/>
      <c r="G112" s="437"/>
      <c r="H112" s="434"/>
      <c r="I112" s="434"/>
      <c r="J112" s="434"/>
      <c r="K112" s="438"/>
    </row>
    <row r="113" spans="1:11" s="442" customFormat="1">
      <c r="A113" s="431"/>
      <c r="B113" s="431"/>
      <c r="C113" s="431"/>
      <c r="D113" s="431"/>
      <c r="E113" s="459"/>
      <c r="F113" s="445"/>
      <c r="G113" s="460"/>
      <c r="K113" s="429"/>
    </row>
    <row r="114" spans="1:11" s="442" customFormat="1" ht="15.6">
      <c r="A114" s="507"/>
      <c r="B114" s="507"/>
      <c r="C114" s="507"/>
      <c r="D114" s="507"/>
      <c r="E114" s="462"/>
      <c r="F114" s="463"/>
      <c r="G114" s="464"/>
      <c r="H114" s="433"/>
      <c r="I114" s="433"/>
      <c r="J114" s="433"/>
      <c r="K114" s="423"/>
    </row>
    <row r="115" spans="1:11" s="446" customFormat="1" ht="15.6">
      <c r="A115" s="507"/>
      <c r="B115" s="507"/>
      <c r="C115" s="507"/>
      <c r="D115" s="507"/>
      <c r="E115" s="462"/>
      <c r="F115" s="463"/>
      <c r="G115" s="464"/>
      <c r="H115" s="433"/>
      <c r="I115" s="433"/>
      <c r="J115" s="433"/>
      <c r="K115" s="423"/>
    </row>
    <row r="116" spans="1:11" s="442" customFormat="1">
      <c r="A116" s="431"/>
      <c r="B116" s="431"/>
      <c r="C116" s="431"/>
      <c r="D116" s="431"/>
      <c r="E116" s="459"/>
      <c r="F116" s="445"/>
      <c r="G116" s="460"/>
      <c r="K116" s="429"/>
    </row>
    <row r="117" spans="1:11" s="442" customFormat="1">
      <c r="A117" s="431"/>
      <c r="B117" s="431"/>
      <c r="C117" s="431"/>
      <c r="D117" s="431"/>
      <c r="E117" s="459"/>
      <c r="F117" s="445"/>
      <c r="G117" s="460"/>
      <c r="K117" s="429"/>
    </row>
    <row r="118" spans="1:11" s="442" customFormat="1">
      <c r="A118" s="431"/>
      <c r="B118" s="431"/>
      <c r="C118" s="431"/>
      <c r="D118" s="431"/>
      <c r="E118" s="459"/>
      <c r="F118" s="445"/>
      <c r="G118" s="460"/>
      <c r="K118" s="429"/>
    </row>
    <row r="119" spans="1:11" s="442" customFormat="1">
      <c r="A119" s="431"/>
      <c r="B119" s="431"/>
      <c r="C119" s="431"/>
      <c r="D119" s="431"/>
      <c r="E119" s="459"/>
      <c r="F119" s="445"/>
      <c r="G119" s="460"/>
      <c r="K119" s="429"/>
    </row>
    <row r="120" spans="1:11" s="442" customFormat="1">
      <c r="A120" s="431"/>
      <c r="B120" s="431"/>
      <c r="C120" s="431"/>
      <c r="D120" s="431"/>
      <c r="E120" s="459"/>
      <c r="F120" s="445"/>
      <c r="G120" s="460"/>
      <c r="K120" s="429"/>
    </row>
    <row r="121" spans="1:11" s="442" customFormat="1">
      <c r="A121" s="431"/>
      <c r="B121" s="431"/>
      <c r="C121" s="431"/>
      <c r="D121" s="431"/>
      <c r="E121" s="459"/>
      <c r="F121" s="445"/>
      <c r="G121" s="460"/>
      <c r="K121" s="429"/>
    </row>
    <row r="122" spans="1:11" s="442" customFormat="1">
      <c r="A122" s="431"/>
      <c r="B122" s="431"/>
      <c r="C122" s="431"/>
      <c r="D122" s="431"/>
      <c r="E122" s="459"/>
      <c r="F122" s="445"/>
      <c r="G122" s="460"/>
      <c r="K122" s="429"/>
    </row>
    <row r="123" spans="1:11" s="442" customFormat="1">
      <c r="A123" s="431"/>
      <c r="B123" s="431"/>
      <c r="C123" s="431"/>
      <c r="D123" s="431"/>
      <c r="E123" s="459"/>
      <c r="F123" s="445"/>
      <c r="G123" s="460"/>
      <c r="K123" s="429"/>
    </row>
    <row r="124" spans="1:11" s="442" customFormat="1">
      <c r="A124" s="431"/>
      <c r="B124" s="431"/>
      <c r="C124" s="431"/>
      <c r="D124" s="431"/>
      <c r="E124" s="459"/>
      <c r="F124" s="445"/>
      <c r="G124" s="460"/>
      <c r="K124" s="429"/>
    </row>
    <row r="125" spans="1:11" s="442" customFormat="1">
      <c r="A125" s="431"/>
      <c r="B125" s="431"/>
      <c r="C125" s="431"/>
      <c r="D125" s="431"/>
      <c r="E125" s="459"/>
      <c r="F125" s="445"/>
      <c r="G125" s="460"/>
      <c r="K125" s="429"/>
    </row>
    <row r="126" spans="1:11" s="442" customFormat="1" ht="15.6">
      <c r="A126" s="507"/>
      <c r="B126" s="507"/>
      <c r="C126" s="507"/>
      <c r="D126" s="507"/>
      <c r="E126" s="462"/>
      <c r="F126" s="463"/>
      <c r="G126" s="464"/>
      <c r="H126" s="433"/>
      <c r="I126" s="433"/>
      <c r="J126" s="433"/>
      <c r="K126" s="423"/>
    </row>
    <row r="127" spans="1:11" s="442" customFormat="1" ht="15.6">
      <c r="A127" s="507"/>
      <c r="B127" s="507"/>
      <c r="C127" s="507"/>
      <c r="D127" s="507"/>
      <c r="E127" s="462"/>
      <c r="F127" s="463"/>
      <c r="G127" s="464"/>
      <c r="H127" s="433"/>
      <c r="I127" s="433"/>
      <c r="J127" s="433"/>
      <c r="K127" s="423"/>
    </row>
    <row r="128" spans="1:11" s="442" customFormat="1" ht="15.6">
      <c r="A128" s="507"/>
      <c r="B128" s="507"/>
      <c r="C128" s="507"/>
      <c r="D128" s="507"/>
      <c r="E128" s="462"/>
      <c r="F128" s="463"/>
      <c r="G128" s="464"/>
      <c r="H128" s="433"/>
      <c r="I128" s="433"/>
      <c r="J128" s="433"/>
      <c r="K128" s="423"/>
    </row>
    <row r="129" spans="1:11" s="442" customFormat="1" ht="15.6">
      <c r="A129" s="507"/>
      <c r="B129" s="507"/>
      <c r="C129" s="507"/>
      <c r="D129" s="507"/>
      <c r="E129" s="462"/>
      <c r="F129" s="463"/>
      <c r="G129" s="464"/>
      <c r="H129" s="433"/>
      <c r="I129" s="433"/>
      <c r="J129" s="433"/>
      <c r="K129" s="423"/>
    </row>
    <row r="130" spans="1:11" s="442" customFormat="1" ht="15.6">
      <c r="A130" s="507"/>
      <c r="B130" s="507"/>
      <c r="C130" s="507"/>
      <c r="D130" s="507"/>
      <c r="E130" s="462"/>
      <c r="F130" s="463"/>
      <c r="G130" s="464"/>
      <c r="H130" s="433"/>
      <c r="I130" s="433"/>
      <c r="J130" s="433"/>
      <c r="K130" s="423"/>
    </row>
    <row r="131" spans="1:11" s="442" customFormat="1" ht="15.6">
      <c r="A131" s="507"/>
      <c r="B131" s="507"/>
      <c r="C131" s="507"/>
      <c r="D131" s="507"/>
      <c r="E131" s="462"/>
      <c r="F131" s="463"/>
      <c r="G131" s="464"/>
      <c r="H131" s="433"/>
      <c r="I131" s="433"/>
      <c r="J131" s="433"/>
      <c r="K131" s="423"/>
    </row>
    <row r="132" spans="1:11" s="442" customFormat="1" ht="15.6">
      <c r="A132" s="507"/>
      <c r="B132" s="507"/>
      <c r="C132" s="507"/>
      <c r="D132" s="507"/>
      <c r="E132" s="462"/>
      <c r="F132" s="463"/>
      <c r="G132" s="464"/>
      <c r="H132" s="433"/>
      <c r="I132" s="433"/>
      <c r="J132" s="433"/>
      <c r="K132" s="423"/>
    </row>
    <row r="133" spans="1:11" s="442" customFormat="1" ht="15.6">
      <c r="A133" s="507"/>
      <c r="B133" s="507"/>
      <c r="C133" s="507"/>
      <c r="D133" s="507"/>
      <c r="E133" s="462"/>
      <c r="F133" s="463"/>
      <c r="G133" s="464"/>
      <c r="H133" s="433"/>
      <c r="I133" s="433"/>
      <c r="J133" s="433"/>
      <c r="K133" s="423"/>
    </row>
    <row r="134" spans="1:11" s="442" customFormat="1" ht="15.6">
      <c r="A134" s="507"/>
      <c r="B134" s="507"/>
      <c r="C134" s="507"/>
      <c r="D134" s="507"/>
      <c r="E134" s="462"/>
      <c r="F134" s="463"/>
      <c r="G134" s="464"/>
      <c r="H134" s="433"/>
      <c r="I134" s="433"/>
      <c r="J134" s="433"/>
      <c r="K134" s="423"/>
    </row>
    <row r="135" spans="1:11" s="446" customFormat="1" ht="15.6">
      <c r="A135" s="508"/>
      <c r="B135" s="509"/>
      <c r="C135" s="509"/>
      <c r="D135" s="509"/>
      <c r="E135" s="466"/>
      <c r="F135" s="467"/>
      <c r="G135" s="468"/>
      <c r="H135" s="458"/>
      <c r="I135" s="458"/>
      <c r="J135" s="458"/>
      <c r="K135" s="469"/>
    </row>
    <row r="136" spans="1:11" s="442" customFormat="1" ht="15.6">
      <c r="A136" s="508"/>
      <c r="B136" s="509"/>
      <c r="C136" s="509"/>
      <c r="D136" s="509"/>
      <c r="E136" s="466"/>
      <c r="F136" s="467"/>
      <c r="G136" s="468"/>
      <c r="H136" s="458"/>
      <c r="I136" s="458"/>
      <c r="J136" s="458"/>
      <c r="K136" s="469"/>
    </row>
    <row r="137" spans="1:11" s="442" customFormat="1" ht="15.6">
      <c r="A137" s="510"/>
      <c r="B137" s="509"/>
      <c r="C137" s="509"/>
      <c r="D137" s="509"/>
      <c r="E137" s="466"/>
      <c r="F137" s="467"/>
      <c r="G137" s="468"/>
      <c r="H137" s="458"/>
      <c r="I137" s="458"/>
      <c r="J137" s="458"/>
      <c r="K137" s="469"/>
    </row>
    <row r="138" spans="1:11" s="442" customFormat="1" ht="15.6">
      <c r="A138" s="508"/>
      <c r="B138" s="509"/>
      <c r="C138" s="509"/>
      <c r="D138" s="509"/>
      <c r="E138" s="466"/>
      <c r="F138" s="467"/>
      <c r="G138" s="468"/>
      <c r="H138" s="458"/>
      <c r="I138" s="458"/>
      <c r="J138" s="458"/>
      <c r="K138" s="469"/>
    </row>
    <row r="139" spans="1:11" s="446" customFormat="1" ht="15.6">
      <c r="A139" s="508"/>
      <c r="B139" s="509"/>
      <c r="C139" s="509"/>
      <c r="D139" s="509"/>
      <c r="E139" s="466"/>
      <c r="F139" s="467"/>
      <c r="G139" s="468"/>
      <c r="H139" s="458"/>
      <c r="I139" s="458"/>
      <c r="J139" s="458"/>
      <c r="K139" s="469"/>
    </row>
    <row r="140" spans="1:11" s="442" customFormat="1" ht="15.6">
      <c r="A140" s="508"/>
      <c r="B140" s="509"/>
      <c r="C140" s="509"/>
      <c r="D140" s="509"/>
      <c r="E140" s="466"/>
      <c r="F140" s="467"/>
      <c r="G140" s="468"/>
      <c r="H140" s="458"/>
      <c r="I140" s="458"/>
      <c r="J140" s="458"/>
      <c r="K140" s="469"/>
    </row>
    <row r="141" spans="1:11" s="442" customFormat="1">
      <c r="A141" s="471"/>
      <c r="B141" s="451"/>
      <c r="C141" s="451"/>
      <c r="D141" s="451"/>
      <c r="E141" s="452"/>
      <c r="F141" s="453"/>
      <c r="G141" s="451"/>
      <c r="H141" s="451"/>
      <c r="I141" s="451"/>
      <c r="J141" s="451"/>
      <c r="K141" s="472"/>
    </row>
    <row r="142" spans="1:11" s="442" customFormat="1">
      <c r="A142" s="511"/>
      <c r="B142" s="511"/>
      <c r="C142" s="511"/>
      <c r="D142" s="511"/>
      <c r="E142" s="473"/>
      <c r="F142" s="474"/>
      <c r="G142" s="475"/>
      <c r="H142" s="454"/>
      <c r="I142" s="454"/>
      <c r="J142" s="454"/>
      <c r="K142" s="476"/>
    </row>
    <row r="143" spans="1:11" s="442" customFormat="1" ht="15.6">
      <c r="A143" s="509"/>
      <c r="B143" s="509"/>
      <c r="C143" s="509"/>
      <c r="D143" s="509"/>
      <c r="E143" s="466"/>
      <c r="F143" s="467"/>
      <c r="G143" s="468"/>
      <c r="H143" s="458"/>
      <c r="I143" s="458"/>
      <c r="J143" s="458"/>
      <c r="K143" s="469"/>
    </row>
    <row r="144" spans="1:11" s="442" customFormat="1" ht="15.6">
      <c r="A144" s="509"/>
      <c r="B144" s="509"/>
      <c r="C144" s="509"/>
      <c r="D144" s="509"/>
      <c r="E144" s="466"/>
      <c r="F144" s="467"/>
      <c r="G144" s="468"/>
      <c r="H144" s="458"/>
      <c r="I144" s="458"/>
      <c r="J144" s="458"/>
      <c r="K144" s="469"/>
    </row>
    <row r="145" spans="1:11" s="442" customFormat="1" ht="15.6">
      <c r="A145" s="509"/>
      <c r="B145" s="509"/>
      <c r="C145" s="509"/>
      <c r="D145" s="509"/>
      <c r="E145" s="466"/>
      <c r="F145" s="467"/>
      <c r="G145" s="468"/>
      <c r="H145" s="458"/>
      <c r="I145" s="458"/>
      <c r="J145" s="458"/>
      <c r="K145" s="469"/>
    </row>
    <row r="146" spans="1:11" s="442" customFormat="1" ht="15.6">
      <c r="A146" s="509"/>
      <c r="B146" s="509"/>
      <c r="C146" s="509"/>
      <c r="D146" s="509"/>
      <c r="E146" s="466"/>
      <c r="F146" s="467"/>
      <c r="G146" s="468"/>
      <c r="H146" s="458"/>
      <c r="I146" s="458"/>
      <c r="J146" s="458"/>
      <c r="K146" s="469"/>
    </row>
    <row r="147" spans="1:11" s="442" customFormat="1" ht="15.6">
      <c r="A147" s="461"/>
      <c r="B147" s="461"/>
      <c r="C147" s="461"/>
      <c r="D147" s="461"/>
      <c r="E147" s="477"/>
      <c r="F147" s="478"/>
      <c r="G147" s="461"/>
      <c r="H147" s="461"/>
      <c r="I147" s="461"/>
      <c r="J147" s="461"/>
      <c r="K147" s="479"/>
    </row>
    <row r="148" spans="1:11" s="442" customFormat="1" ht="15.6">
      <c r="A148" s="509"/>
      <c r="B148" s="509"/>
      <c r="C148" s="509"/>
      <c r="D148" s="509"/>
      <c r="E148" s="466"/>
      <c r="F148" s="467"/>
      <c r="G148" s="468"/>
      <c r="H148" s="458"/>
      <c r="I148" s="458"/>
      <c r="J148" s="458"/>
      <c r="K148" s="469"/>
    </row>
    <row r="149" spans="1:11" s="442" customFormat="1" ht="15.6">
      <c r="A149" s="509"/>
      <c r="B149" s="509"/>
      <c r="C149" s="509"/>
      <c r="D149" s="509"/>
      <c r="E149" s="466"/>
      <c r="F149" s="467"/>
      <c r="G149" s="468"/>
      <c r="H149" s="458"/>
      <c r="I149" s="458"/>
      <c r="J149" s="458"/>
      <c r="K149" s="469"/>
    </row>
    <row r="150" spans="1:11" s="442" customFormat="1" ht="15.6">
      <c r="A150" s="509"/>
      <c r="B150" s="509"/>
      <c r="C150" s="509"/>
      <c r="D150" s="509"/>
      <c r="E150" s="466"/>
      <c r="F150" s="467"/>
      <c r="G150" s="468"/>
      <c r="H150" s="458"/>
      <c r="I150" s="458"/>
      <c r="J150" s="458"/>
      <c r="K150" s="469"/>
    </row>
    <row r="151" spans="1:11" s="442" customFormat="1" ht="15.6">
      <c r="A151" s="509"/>
      <c r="B151" s="509"/>
      <c r="C151" s="509"/>
      <c r="D151" s="509"/>
      <c r="E151" s="466"/>
      <c r="F151" s="467"/>
      <c r="G151" s="468"/>
      <c r="H151" s="458"/>
      <c r="I151" s="458"/>
      <c r="J151" s="458"/>
      <c r="K151" s="469"/>
    </row>
    <row r="152" spans="1:11" s="442" customFormat="1">
      <c r="A152" s="511"/>
      <c r="B152" s="511"/>
      <c r="C152" s="511"/>
      <c r="D152" s="511"/>
      <c r="E152" s="473"/>
      <c r="F152" s="474"/>
      <c r="G152" s="475"/>
      <c r="H152" s="454"/>
      <c r="I152" s="454"/>
      <c r="J152" s="454"/>
      <c r="K152" s="476"/>
    </row>
    <row r="153" spans="1:11" s="442" customFormat="1" ht="15.6">
      <c r="A153" s="509"/>
      <c r="B153" s="509"/>
      <c r="C153" s="509"/>
      <c r="D153" s="509"/>
      <c r="E153" s="466"/>
      <c r="F153" s="467"/>
      <c r="G153" s="468"/>
      <c r="H153" s="458"/>
      <c r="I153" s="458"/>
      <c r="J153" s="458"/>
      <c r="K153" s="469"/>
    </row>
    <row r="154" spans="1:11" s="446" customFormat="1">
      <c r="A154" s="511"/>
      <c r="B154" s="511"/>
      <c r="C154" s="511"/>
      <c r="D154" s="511"/>
      <c r="E154" s="473"/>
      <c r="F154" s="474"/>
      <c r="G154" s="475"/>
      <c r="H154" s="454"/>
      <c r="I154" s="454"/>
      <c r="J154" s="454"/>
      <c r="K154" s="476"/>
    </row>
    <row r="155" spans="1:11" s="446" customFormat="1">
      <c r="A155" s="511"/>
      <c r="B155" s="511"/>
      <c r="C155" s="511"/>
      <c r="D155" s="511"/>
      <c r="E155" s="473"/>
      <c r="F155" s="474"/>
      <c r="G155" s="475"/>
      <c r="H155" s="454"/>
      <c r="I155" s="454"/>
      <c r="J155" s="454"/>
      <c r="K155" s="476"/>
    </row>
    <row r="156" spans="1:11" s="439" customFormat="1">
      <c r="A156" s="511"/>
      <c r="B156" s="511"/>
      <c r="C156" s="511"/>
      <c r="D156" s="511"/>
      <c r="E156" s="473"/>
      <c r="F156" s="474"/>
      <c r="G156" s="475"/>
      <c r="H156" s="454"/>
      <c r="I156" s="454"/>
      <c r="J156" s="454"/>
      <c r="K156" s="476"/>
    </row>
    <row r="157" spans="1:11" s="446" customFormat="1">
      <c r="A157" s="511"/>
      <c r="B157" s="511"/>
      <c r="C157" s="511"/>
      <c r="D157" s="511"/>
      <c r="E157" s="473"/>
      <c r="F157" s="474"/>
      <c r="G157" s="475"/>
      <c r="H157" s="454"/>
      <c r="I157" s="454"/>
      <c r="J157" s="454"/>
      <c r="K157" s="476"/>
    </row>
    <row r="158" spans="1:11" s="446" customFormat="1">
      <c r="A158" s="511"/>
      <c r="B158" s="511"/>
      <c r="C158" s="511"/>
      <c r="D158" s="511"/>
      <c r="E158" s="473"/>
      <c r="F158" s="474"/>
      <c r="G158" s="475"/>
      <c r="H158" s="454"/>
      <c r="I158" s="454"/>
      <c r="J158" s="454"/>
      <c r="K158" s="476"/>
    </row>
    <row r="159" spans="1:11" s="446" customFormat="1" ht="15.6">
      <c r="A159" s="507"/>
      <c r="B159" s="507"/>
      <c r="C159" s="507"/>
      <c r="D159" s="507"/>
      <c r="E159" s="462"/>
      <c r="F159" s="463"/>
      <c r="G159" s="464"/>
      <c r="H159" s="433"/>
      <c r="I159" s="433"/>
      <c r="J159" s="433"/>
      <c r="K159" s="423"/>
    </row>
    <row r="160" spans="1:11" s="446" customFormat="1" ht="15.6">
      <c r="A160" s="507"/>
      <c r="B160" s="507"/>
      <c r="C160" s="507"/>
      <c r="D160" s="507"/>
      <c r="E160" s="462"/>
      <c r="F160" s="463"/>
      <c r="G160" s="464"/>
      <c r="H160" s="433"/>
      <c r="I160" s="433"/>
      <c r="J160" s="433"/>
      <c r="K160" s="423"/>
    </row>
    <row r="161" spans="1:11" s="446" customFormat="1" ht="15.6">
      <c r="A161" s="507"/>
      <c r="B161" s="507"/>
      <c r="C161" s="507"/>
      <c r="D161" s="507"/>
      <c r="E161" s="462"/>
      <c r="F161" s="463"/>
      <c r="G161" s="464"/>
      <c r="H161" s="433"/>
      <c r="I161" s="433"/>
      <c r="J161" s="433"/>
      <c r="K161" s="423"/>
    </row>
    <row r="162" spans="1:11" s="446" customFormat="1" ht="15.6">
      <c r="A162" s="507"/>
      <c r="B162" s="507"/>
      <c r="C162" s="507"/>
      <c r="D162" s="507"/>
      <c r="E162" s="462"/>
      <c r="F162" s="463"/>
      <c r="G162" s="464"/>
      <c r="H162" s="433"/>
      <c r="I162" s="433"/>
      <c r="J162" s="433"/>
      <c r="K162" s="423"/>
    </row>
    <row r="163" spans="1:11" s="446" customFormat="1" ht="15.6">
      <c r="A163" s="507"/>
      <c r="B163" s="507"/>
      <c r="C163" s="507"/>
      <c r="D163" s="507"/>
      <c r="E163" s="462"/>
      <c r="F163" s="463"/>
      <c r="G163" s="464"/>
      <c r="H163" s="433"/>
      <c r="I163" s="433"/>
      <c r="J163" s="433"/>
      <c r="K163" s="423"/>
    </row>
    <row r="164" spans="1:11" s="446" customFormat="1" ht="15.6">
      <c r="A164" s="507"/>
      <c r="B164" s="507"/>
      <c r="C164" s="507"/>
      <c r="D164" s="507"/>
      <c r="E164" s="462"/>
      <c r="F164" s="463"/>
      <c r="G164" s="464"/>
      <c r="H164" s="433"/>
      <c r="I164" s="433"/>
      <c r="J164" s="433"/>
      <c r="K164" s="423"/>
    </row>
    <row r="165" spans="1:11" s="442" customFormat="1">
      <c r="A165" s="439"/>
      <c r="B165" s="439"/>
      <c r="C165" s="439"/>
      <c r="D165" s="439"/>
      <c r="E165" s="480"/>
      <c r="F165" s="445"/>
      <c r="G165" s="481"/>
      <c r="H165" s="446"/>
      <c r="I165" s="446"/>
      <c r="J165" s="446"/>
      <c r="K165" s="417"/>
    </row>
    <row r="166" spans="1:11" s="442" customFormat="1">
      <c r="A166" s="439"/>
      <c r="B166" s="439"/>
      <c r="C166" s="439"/>
      <c r="D166" s="439"/>
      <c r="E166" s="480"/>
      <c r="F166" s="445"/>
      <c r="G166" s="481"/>
      <c r="H166" s="446"/>
      <c r="I166" s="446"/>
      <c r="J166" s="446"/>
      <c r="K166" s="417"/>
    </row>
    <row r="167" spans="1:11" s="442" customFormat="1">
      <c r="A167" s="439"/>
      <c r="B167" s="439"/>
      <c r="C167" s="439"/>
      <c r="D167" s="439"/>
      <c r="E167" s="480"/>
      <c r="F167" s="445"/>
      <c r="G167" s="481"/>
      <c r="H167" s="446"/>
      <c r="I167" s="446"/>
      <c r="J167" s="446"/>
      <c r="K167" s="417"/>
    </row>
    <row r="168" spans="1:11" s="442" customFormat="1">
      <c r="A168" s="439"/>
      <c r="B168" s="439"/>
      <c r="C168" s="439"/>
      <c r="D168" s="439"/>
      <c r="E168" s="480"/>
      <c r="F168" s="445"/>
      <c r="G168" s="481"/>
      <c r="H168" s="446"/>
      <c r="I168" s="446"/>
      <c r="J168" s="446"/>
      <c r="K168" s="417"/>
    </row>
    <row r="169" spans="1:11" s="442" customFormat="1">
      <c r="A169" s="439"/>
      <c r="B169" s="439"/>
      <c r="C169" s="439"/>
      <c r="D169" s="439"/>
      <c r="E169" s="480"/>
      <c r="F169" s="445"/>
      <c r="G169" s="481"/>
      <c r="H169" s="446"/>
      <c r="I169" s="446"/>
      <c r="J169" s="446"/>
      <c r="K169" s="417"/>
    </row>
    <row r="170" spans="1:11" s="442" customFormat="1">
      <c r="A170" s="439"/>
      <c r="B170" s="439"/>
      <c r="C170" s="439"/>
      <c r="D170" s="439"/>
      <c r="E170" s="480"/>
      <c r="F170" s="445"/>
      <c r="G170" s="481"/>
      <c r="H170" s="446"/>
      <c r="I170" s="446"/>
      <c r="J170" s="446"/>
      <c r="K170" s="417"/>
    </row>
    <row r="171" spans="1:11" s="442" customFormat="1">
      <c r="A171" s="439"/>
      <c r="B171" s="439"/>
      <c r="C171" s="439"/>
      <c r="D171" s="439"/>
      <c r="E171" s="480"/>
      <c r="F171" s="445"/>
      <c r="G171" s="481"/>
      <c r="H171" s="446"/>
      <c r="I171" s="446"/>
      <c r="J171" s="446"/>
      <c r="K171" s="417"/>
    </row>
    <row r="172" spans="1:11" s="442" customFormat="1">
      <c r="A172" s="439"/>
      <c r="B172" s="439"/>
      <c r="C172" s="439"/>
      <c r="D172" s="439"/>
      <c r="E172" s="480"/>
      <c r="F172" s="445"/>
      <c r="G172" s="481"/>
      <c r="H172" s="446"/>
      <c r="I172" s="446"/>
      <c r="J172" s="446"/>
      <c r="K172" s="417"/>
    </row>
    <row r="173" spans="1:11" s="446" customFormat="1">
      <c r="A173" s="439"/>
      <c r="B173" s="439"/>
      <c r="C173" s="439"/>
      <c r="D173" s="439"/>
      <c r="E173" s="480"/>
      <c r="F173" s="445"/>
      <c r="G173" s="481"/>
      <c r="K173" s="417"/>
    </row>
    <row r="174" spans="1:11" s="446" customFormat="1">
      <c r="A174" s="439"/>
      <c r="B174" s="439"/>
      <c r="C174" s="439"/>
      <c r="D174" s="439"/>
      <c r="E174" s="480"/>
      <c r="F174" s="445"/>
      <c r="G174" s="481"/>
      <c r="K174" s="417"/>
    </row>
    <row r="175" spans="1:11" s="446" customFormat="1">
      <c r="A175" s="431"/>
      <c r="B175" s="431"/>
      <c r="C175" s="431"/>
      <c r="D175" s="431"/>
      <c r="E175" s="459"/>
      <c r="F175" s="445"/>
      <c r="G175" s="460"/>
      <c r="H175" s="442"/>
      <c r="I175" s="442"/>
      <c r="J175" s="442"/>
      <c r="K175" s="429"/>
    </row>
    <row r="176" spans="1:11" s="446" customFormat="1">
      <c r="A176" s="431"/>
      <c r="B176" s="431"/>
      <c r="C176" s="431"/>
      <c r="D176" s="431"/>
      <c r="E176" s="459"/>
      <c r="F176" s="445"/>
      <c r="G176" s="460"/>
      <c r="H176" s="442"/>
      <c r="I176" s="442"/>
      <c r="J176" s="442"/>
      <c r="K176" s="429"/>
    </row>
    <row r="177" spans="1:11" s="442" customFormat="1">
      <c r="A177" s="431"/>
      <c r="B177" s="431"/>
      <c r="C177" s="431"/>
      <c r="D177" s="431"/>
      <c r="E177" s="459"/>
      <c r="F177" s="445"/>
      <c r="G177" s="460"/>
      <c r="K177" s="429"/>
    </row>
    <row r="178" spans="1:11" s="442" customFormat="1">
      <c r="A178" s="431"/>
      <c r="B178" s="431"/>
      <c r="C178" s="431"/>
      <c r="D178" s="431"/>
      <c r="E178" s="459"/>
      <c r="F178" s="445"/>
      <c r="G178" s="460"/>
      <c r="K178" s="429"/>
    </row>
    <row r="179" spans="1:11" s="442" customFormat="1">
      <c r="A179" s="431"/>
      <c r="B179" s="431"/>
      <c r="C179" s="431"/>
      <c r="D179" s="431"/>
      <c r="E179" s="459"/>
      <c r="F179" s="445"/>
      <c r="G179" s="460"/>
      <c r="K179" s="429"/>
    </row>
    <row r="180" spans="1:11" s="442" customFormat="1">
      <c r="A180" s="431"/>
      <c r="B180" s="431"/>
      <c r="C180" s="431"/>
      <c r="D180" s="431"/>
      <c r="E180" s="459"/>
      <c r="F180" s="445"/>
      <c r="G180" s="460"/>
      <c r="K180" s="429"/>
    </row>
    <row r="181" spans="1:11" s="442" customFormat="1">
      <c r="A181" s="431"/>
      <c r="B181" s="431"/>
      <c r="C181" s="431"/>
      <c r="D181" s="431"/>
      <c r="E181" s="459"/>
      <c r="F181" s="445"/>
      <c r="G181" s="460"/>
      <c r="K181" s="429"/>
    </row>
    <row r="182" spans="1:11" s="442" customFormat="1">
      <c r="A182" s="431"/>
      <c r="B182" s="431"/>
      <c r="C182" s="431"/>
      <c r="D182" s="431"/>
      <c r="E182" s="459"/>
      <c r="F182" s="445"/>
      <c r="G182" s="460"/>
      <c r="K182" s="429"/>
    </row>
    <row r="183" spans="1:11" s="442" customFormat="1">
      <c r="A183" s="431"/>
      <c r="B183" s="431"/>
      <c r="C183" s="431"/>
      <c r="D183" s="431"/>
      <c r="E183" s="459"/>
      <c r="F183" s="445"/>
      <c r="G183" s="460"/>
      <c r="K183" s="429"/>
    </row>
    <row r="184" spans="1:11" s="442" customFormat="1">
      <c r="A184" s="431"/>
      <c r="B184" s="431"/>
      <c r="C184" s="431"/>
      <c r="D184" s="431"/>
      <c r="E184" s="459"/>
      <c r="F184" s="445"/>
      <c r="G184" s="460"/>
      <c r="K184" s="429"/>
    </row>
    <row r="185" spans="1:11" s="442" customFormat="1">
      <c r="A185" s="431"/>
      <c r="B185" s="431"/>
      <c r="C185" s="431"/>
      <c r="D185" s="431"/>
      <c r="E185" s="459"/>
      <c r="F185" s="445"/>
      <c r="G185" s="460"/>
      <c r="K185" s="429"/>
    </row>
    <row r="186" spans="1:11" s="442" customFormat="1">
      <c r="A186" s="431"/>
      <c r="B186" s="431"/>
      <c r="C186" s="431"/>
      <c r="D186" s="431"/>
      <c r="E186" s="459"/>
      <c r="F186" s="445"/>
      <c r="G186" s="460"/>
      <c r="K186" s="429"/>
    </row>
    <row r="187" spans="1:11" s="442" customFormat="1">
      <c r="A187" s="431"/>
      <c r="B187" s="431"/>
      <c r="C187" s="431"/>
      <c r="D187" s="431"/>
      <c r="E187" s="459"/>
      <c r="F187" s="445"/>
      <c r="G187" s="460"/>
      <c r="K187" s="429"/>
    </row>
    <row r="188" spans="1:11" s="442" customFormat="1">
      <c r="A188" s="431"/>
      <c r="B188" s="431"/>
      <c r="C188" s="431"/>
      <c r="D188" s="431"/>
      <c r="E188" s="459"/>
      <c r="F188" s="445"/>
      <c r="G188" s="460"/>
      <c r="K188" s="429"/>
    </row>
    <row r="189" spans="1:11" s="442" customFormat="1">
      <c r="A189" s="431"/>
      <c r="B189" s="431"/>
      <c r="C189" s="431"/>
      <c r="D189" s="431"/>
      <c r="E189" s="459"/>
      <c r="F189" s="445"/>
      <c r="G189" s="460"/>
      <c r="K189" s="429"/>
    </row>
    <row r="190" spans="1:11" s="442" customFormat="1">
      <c r="A190" s="431"/>
      <c r="B190" s="431"/>
      <c r="C190" s="431"/>
      <c r="D190" s="431"/>
      <c r="E190" s="459"/>
      <c r="F190" s="445"/>
      <c r="G190" s="460"/>
      <c r="K190" s="429"/>
    </row>
    <row r="191" spans="1:11" s="442" customFormat="1">
      <c r="A191" s="439"/>
      <c r="B191" s="439"/>
      <c r="C191" s="439"/>
      <c r="D191" s="439"/>
      <c r="E191" s="480"/>
      <c r="F191" s="445"/>
      <c r="G191" s="481"/>
      <c r="H191" s="446"/>
      <c r="I191" s="446"/>
      <c r="J191" s="446"/>
      <c r="K191" s="417"/>
    </row>
    <row r="192" spans="1:11" s="442" customFormat="1">
      <c r="A192" s="431"/>
      <c r="B192" s="431"/>
      <c r="C192" s="431"/>
      <c r="D192" s="431"/>
      <c r="E192" s="459"/>
      <c r="F192" s="445"/>
      <c r="G192" s="460"/>
      <c r="K192" s="429"/>
    </row>
    <row r="193" spans="1:11" s="442" customFormat="1">
      <c r="A193" s="431"/>
      <c r="B193" s="431"/>
      <c r="C193" s="431"/>
      <c r="D193" s="431"/>
      <c r="E193" s="459"/>
      <c r="F193" s="445"/>
      <c r="G193" s="460"/>
      <c r="K193" s="429"/>
    </row>
    <row r="194" spans="1:11" s="446" customFormat="1">
      <c r="A194" s="431"/>
      <c r="B194" s="431"/>
      <c r="C194" s="431"/>
      <c r="D194" s="431"/>
      <c r="E194" s="459"/>
      <c r="F194" s="445"/>
      <c r="G194" s="460"/>
      <c r="H194" s="442"/>
      <c r="I194" s="442"/>
      <c r="J194" s="442"/>
      <c r="K194" s="429"/>
    </row>
    <row r="195" spans="1:11" s="446" customFormat="1">
      <c r="A195" s="431"/>
      <c r="B195" s="431"/>
      <c r="C195" s="431"/>
      <c r="D195" s="431"/>
      <c r="E195" s="459"/>
      <c r="F195" s="445"/>
      <c r="G195" s="460"/>
      <c r="H195" s="442"/>
      <c r="I195" s="442"/>
      <c r="J195" s="442"/>
      <c r="K195" s="429"/>
    </row>
    <row r="196" spans="1:11" s="439" customFormat="1">
      <c r="A196" s="431"/>
      <c r="B196" s="431"/>
      <c r="C196" s="431"/>
      <c r="D196" s="431"/>
      <c r="E196" s="459"/>
      <c r="F196" s="445"/>
      <c r="G196" s="460"/>
      <c r="H196" s="442"/>
      <c r="I196" s="442"/>
      <c r="J196" s="442"/>
      <c r="K196" s="429"/>
    </row>
    <row r="197" spans="1:11" s="446" customFormat="1">
      <c r="A197" s="431"/>
      <c r="B197" s="431"/>
      <c r="C197" s="431"/>
      <c r="D197" s="431"/>
      <c r="E197" s="459"/>
      <c r="F197" s="445"/>
      <c r="G197" s="460"/>
      <c r="H197" s="442"/>
      <c r="I197" s="442"/>
      <c r="J197" s="442"/>
      <c r="K197" s="429"/>
    </row>
    <row r="198" spans="1:11" s="442" customFormat="1">
      <c r="A198" s="431"/>
      <c r="B198" s="431"/>
      <c r="C198" s="431"/>
      <c r="D198" s="431"/>
      <c r="E198" s="459"/>
      <c r="F198" s="445"/>
      <c r="G198" s="460"/>
      <c r="K198" s="429"/>
    </row>
    <row r="199" spans="1:11" s="442" customFormat="1">
      <c r="A199" s="431"/>
      <c r="B199" s="431"/>
      <c r="C199" s="431"/>
      <c r="D199" s="431"/>
      <c r="E199" s="459"/>
      <c r="F199" s="445"/>
      <c r="G199" s="460"/>
      <c r="K199" s="429"/>
    </row>
    <row r="200" spans="1:11" s="442" customFormat="1">
      <c r="A200" s="431"/>
      <c r="B200" s="431"/>
      <c r="C200" s="431"/>
      <c r="D200" s="431"/>
      <c r="E200" s="459"/>
      <c r="F200" s="445"/>
      <c r="G200" s="460"/>
      <c r="K200" s="429"/>
    </row>
    <row r="201" spans="1:11" s="442" customFormat="1">
      <c r="A201" s="431"/>
      <c r="B201" s="431"/>
      <c r="C201" s="431"/>
      <c r="D201" s="431"/>
      <c r="E201" s="459"/>
      <c r="F201" s="445"/>
      <c r="G201" s="460"/>
      <c r="K201" s="429"/>
    </row>
    <row r="202" spans="1:11" s="442" customFormat="1">
      <c r="A202" s="431"/>
      <c r="B202" s="431"/>
      <c r="C202" s="431"/>
      <c r="D202" s="431"/>
      <c r="E202" s="459"/>
      <c r="F202" s="445"/>
      <c r="G202" s="460"/>
      <c r="K202" s="429"/>
    </row>
    <row r="203" spans="1:11" s="442" customFormat="1">
      <c r="A203" s="431"/>
      <c r="B203" s="431"/>
      <c r="C203" s="431"/>
      <c r="D203" s="431"/>
      <c r="E203" s="459"/>
      <c r="F203" s="445"/>
      <c r="G203" s="460"/>
      <c r="K203" s="429"/>
    </row>
    <row r="204" spans="1:11" s="442" customFormat="1">
      <c r="A204" s="431"/>
      <c r="B204" s="431"/>
      <c r="C204" s="431"/>
      <c r="D204" s="431"/>
      <c r="E204" s="459"/>
      <c r="F204" s="445"/>
      <c r="G204" s="460"/>
      <c r="K204" s="429"/>
    </row>
    <row r="205" spans="1:11" s="442" customFormat="1">
      <c r="A205" s="431"/>
      <c r="B205" s="431"/>
      <c r="C205" s="431"/>
      <c r="D205" s="431"/>
      <c r="E205" s="459"/>
      <c r="F205" s="445"/>
      <c r="G205" s="460"/>
      <c r="K205" s="429"/>
    </row>
    <row r="206" spans="1:11" s="442" customFormat="1">
      <c r="A206" s="431"/>
      <c r="B206" s="431"/>
      <c r="C206" s="431"/>
      <c r="D206" s="431"/>
      <c r="E206" s="459"/>
      <c r="F206" s="445"/>
      <c r="G206" s="460"/>
      <c r="K206" s="429"/>
    </row>
    <row r="207" spans="1:11" s="442" customFormat="1">
      <c r="A207" s="431"/>
      <c r="B207" s="431"/>
      <c r="C207" s="431"/>
      <c r="D207" s="431"/>
      <c r="E207" s="459"/>
      <c r="F207" s="445"/>
      <c r="G207" s="460"/>
      <c r="K207" s="429"/>
    </row>
    <row r="208" spans="1:11" s="442" customFormat="1">
      <c r="A208" s="431"/>
      <c r="B208" s="431"/>
      <c r="C208" s="431"/>
      <c r="D208" s="431"/>
      <c r="E208" s="459"/>
      <c r="F208" s="445"/>
      <c r="G208" s="460"/>
      <c r="K208" s="429"/>
    </row>
    <row r="209" spans="1:11" s="442" customFormat="1">
      <c r="A209" s="431"/>
      <c r="B209" s="431"/>
      <c r="C209" s="431"/>
      <c r="D209" s="431"/>
      <c r="E209" s="459"/>
      <c r="F209" s="445"/>
      <c r="G209" s="460"/>
      <c r="K209" s="429"/>
    </row>
    <row r="210" spans="1:11" s="442" customFormat="1">
      <c r="A210" s="431"/>
      <c r="B210" s="431"/>
      <c r="C210" s="431"/>
      <c r="D210" s="431"/>
      <c r="E210" s="459"/>
      <c r="F210" s="445"/>
      <c r="G210" s="460"/>
      <c r="K210" s="429"/>
    </row>
    <row r="211" spans="1:11" s="446" customFormat="1">
      <c r="A211" s="439"/>
      <c r="B211" s="439"/>
      <c r="C211" s="439"/>
      <c r="D211" s="439"/>
      <c r="E211" s="480"/>
      <c r="F211" s="445"/>
      <c r="G211" s="481"/>
      <c r="K211" s="417"/>
    </row>
    <row r="212" spans="1:11" s="446" customFormat="1">
      <c r="A212" s="431"/>
      <c r="B212" s="431"/>
      <c r="C212" s="431"/>
      <c r="D212" s="431"/>
      <c r="E212" s="459"/>
      <c r="F212" s="445"/>
      <c r="G212" s="460"/>
      <c r="H212" s="442"/>
      <c r="I212" s="442"/>
      <c r="J212" s="442"/>
      <c r="K212" s="429"/>
    </row>
    <row r="213" spans="1:11" s="442" customFormat="1">
      <c r="A213" s="431"/>
      <c r="B213" s="431"/>
      <c r="C213" s="431"/>
      <c r="D213" s="431"/>
      <c r="E213" s="459"/>
      <c r="F213" s="445"/>
      <c r="G213" s="460"/>
      <c r="K213" s="429"/>
    </row>
    <row r="214" spans="1:11" s="442" customFormat="1">
      <c r="A214" s="431"/>
      <c r="B214" s="431"/>
      <c r="C214" s="431"/>
      <c r="D214" s="431"/>
      <c r="E214" s="459"/>
      <c r="F214" s="445"/>
      <c r="G214" s="460"/>
      <c r="K214" s="429"/>
    </row>
    <row r="215" spans="1:11" s="442" customFormat="1">
      <c r="A215" s="439"/>
      <c r="B215" s="439"/>
      <c r="C215" s="439"/>
      <c r="D215" s="439"/>
      <c r="E215" s="480"/>
      <c r="F215" s="445"/>
      <c r="G215" s="481"/>
      <c r="H215" s="446"/>
      <c r="I215" s="446"/>
      <c r="J215" s="446"/>
      <c r="K215" s="417"/>
    </row>
    <row r="216" spans="1:11" s="442" customFormat="1">
      <c r="A216" s="431"/>
      <c r="B216" s="431"/>
      <c r="C216" s="431"/>
      <c r="D216" s="431"/>
      <c r="E216" s="459"/>
      <c r="F216" s="445"/>
      <c r="G216" s="460"/>
      <c r="K216" s="429"/>
    </row>
    <row r="217" spans="1:11" s="446" customFormat="1">
      <c r="A217" s="431"/>
      <c r="B217" s="431"/>
      <c r="C217" s="431"/>
      <c r="D217" s="431"/>
      <c r="E217" s="459"/>
      <c r="F217" s="445"/>
      <c r="G217" s="460"/>
      <c r="H217" s="442"/>
      <c r="I217" s="442"/>
      <c r="J217" s="442"/>
      <c r="K217" s="429"/>
    </row>
    <row r="218" spans="1:11" s="446" customFormat="1">
      <c r="A218" s="431"/>
      <c r="B218" s="431"/>
      <c r="C218" s="431"/>
      <c r="D218" s="431"/>
      <c r="E218" s="459"/>
      <c r="F218" s="445"/>
      <c r="G218" s="460"/>
      <c r="H218" s="442"/>
      <c r="I218" s="442"/>
      <c r="J218" s="442"/>
      <c r="K218" s="429"/>
    </row>
    <row r="219" spans="1:11" s="446" customFormat="1">
      <c r="A219" s="431"/>
      <c r="B219" s="431"/>
      <c r="C219" s="431"/>
      <c r="D219" s="431"/>
      <c r="E219" s="459"/>
      <c r="F219" s="445"/>
      <c r="G219" s="460"/>
      <c r="H219" s="442"/>
      <c r="I219" s="442"/>
      <c r="J219" s="442"/>
      <c r="K219" s="429"/>
    </row>
    <row r="220" spans="1:11" s="446" customFormat="1">
      <c r="A220" s="431"/>
      <c r="B220" s="431"/>
      <c r="C220" s="431"/>
      <c r="D220" s="431"/>
      <c r="E220" s="459"/>
      <c r="F220" s="445"/>
      <c r="G220" s="460"/>
      <c r="H220" s="442"/>
      <c r="I220" s="442"/>
      <c r="J220" s="442"/>
      <c r="K220" s="429"/>
    </row>
    <row r="221" spans="1:11" s="446" customFormat="1">
      <c r="A221" s="431"/>
      <c r="B221" s="431"/>
      <c r="C221" s="431"/>
      <c r="D221" s="431"/>
      <c r="E221" s="459"/>
      <c r="F221" s="445"/>
      <c r="G221" s="460"/>
      <c r="H221" s="442"/>
      <c r="I221" s="442"/>
      <c r="J221" s="442"/>
      <c r="K221" s="429"/>
    </row>
    <row r="222" spans="1:11" s="446" customFormat="1">
      <c r="A222" s="431"/>
      <c r="B222" s="431"/>
      <c r="C222" s="431"/>
      <c r="D222" s="431"/>
      <c r="E222" s="459"/>
      <c r="F222" s="445"/>
      <c r="G222" s="460"/>
      <c r="H222" s="442"/>
      <c r="I222" s="442"/>
      <c r="J222" s="442"/>
      <c r="K222" s="429"/>
    </row>
    <row r="223" spans="1:11" s="446" customFormat="1">
      <c r="A223" s="431"/>
      <c r="B223" s="431"/>
      <c r="C223" s="431"/>
      <c r="D223" s="431"/>
      <c r="E223" s="459"/>
      <c r="F223" s="445"/>
      <c r="G223" s="460"/>
      <c r="H223" s="442"/>
      <c r="I223" s="442"/>
      <c r="J223" s="442"/>
      <c r="K223" s="429"/>
    </row>
    <row r="224" spans="1:11" s="446" customFormat="1">
      <c r="A224" s="431"/>
      <c r="B224" s="431"/>
      <c r="C224" s="431"/>
      <c r="D224" s="431"/>
      <c r="E224" s="459"/>
      <c r="F224" s="445"/>
      <c r="G224" s="460"/>
      <c r="H224" s="442"/>
      <c r="I224" s="442"/>
      <c r="J224" s="442"/>
      <c r="K224" s="429"/>
    </row>
    <row r="225" spans="1:11" s="442" customFormat="1">
      <c r="A225" s="431"/>
      <c r="B225" s="431"/>
      <c r="C225" s="431"/>
      <c r="D225" s="431"/>
      <c r="E225" s="459"/>
      <c r="F225" s="445"/>
      <c r="G225" s="460"/>
      <c r="K225" s="429"/>
    </row>
    <row r="226" spans="1:11" s="442" customFormat="1">
      <c r="A226" s="431"/>
      <c r="B226" s="431"/>
      <c r="C226" s="431"/>
      <c r="D226" s="431"/>
      <c r="E226" s="459"/>
      <c r="F226" s="445"/>
      <c r="G226" s="460"/>
      <c r="K226" s="429"/>
    </row>
    <row r="227" spans="1:11" s="442" customFormat="1">
      <c r="A227" s="431"/>
      <c r="B227" s="431"/>
      <c r="C227" s="431"/>
      <c r="D227" s="431"/>
      <c r="E227" s="459"/>
      <c r="F227" s="445"/>
      <c r="G227" s="460"/>
      <c r="K227" s="429"/>
    </row>
    <row r="228" spans="1:11" s="433" customFormat="1" ht="15.6">
      <c r="A228" s="431"/>
      <c r="B228" s="431"/>
      <c r="C228" s="431"/>
      <c r="D228" s="431"/>
      <c r="E228" s="459"/>
      <c r="F228" s="445"/>
      <c r="G228" s="460"/>
      <c r="H228" s="442"/>
      <c r="I228" s="442"/>
      <c r="J228" s="442"/>
      <c r="K228" s="429"/>
    </row>
    <row r="229" spans="1:11" s="446" customFormat="1">
      <c r="A229" s="431"/>
      <c r="B229" s="431"/>
      <c r="C229" s="431"/>
      <c r="D229" s="431"/>
      <c r="E229" s="459"/>
      <c r="F229" s="445"/>
      <c r="G229" s="460"/>
      <c r="H229" s="442"/>
      <c r="I229" s="442"/>
      <c r="J229" s="442"/>
      <c r="K229" s="429"/>
    </row>
    <row r="230" spans="1:11" s="446" customFormat="1">
      <c r="A230" s="439"/>
      <c r="B230" s="439"/>
      <c r="C230" s="439"/>
      <c r="D230" s="439"/>
      <c r="E230" s="480"/>
      <c r="F230" s="445"/>
      <c r="G230" s="481"/>
      <c r="K230" s="417"/>
    </row>
    <row r="231" spans="1:11" s="442" customFormat="1">
      <c r="A231" s="439"/>
      <c r="B231" s="439"/>
      <c r="C231" s="439"/>
      <c r="D231" s="439"/>
      <c r="E231" s="480"/>
      <c r="F231" s="445"/>
      <c r="G231" s="481"/>
      <c r="H231" s="446"/>
      <c r="I231" s="446"/>
      <c r="J231" s="446"/>
      <c r="K231" s="417"/>
    </row>
    <row r="232" spans="1:11" s="442" customFormat="1">
      <c r="A232" s="439"/>
      <c r="B232" s="439"/>
      <c r="C232" s="439"/>
      <c r="D232" s="439"/>
      <c r="E232" s="440"/>
      <c r="F232" s="424"/>
      <c r="G232" s="416"/>
      <c r="H232" s="439"/>
      <c r="I232" s="439"/>
      <c r="J232" s="439"/>
      <c r="K232" s="415"/>
    </row>
    <row r="233" spans="1:11" s="442" customFormat="1">
      <c r="A233" s="439"/>
      <c r="B233" s="439"/>
      <c r="C233" s="439"/>
      <c r="D233" s="439"/>
      <c r="E233" s="480"/>
      <c r="F233" s="445"/>
      <c r="G233" s="481"/>
      <c r="H233" s="446"/>
      <c r="I233" s="446"/>
      <c r="J233" s="446"/>
      <c r="K233" s="417"/>
    </row>
    <row r="234" spans="1:11" s="446" customFormat="1">
      <c r="A234" s="439"/>
      <c r="B234" s="439"/>
      <c r="C234" s="439"/>
      <c r="D234" s="439"/>
      <c r="E234" s="480"/>
      <c r="F234" s="445"/>
      <c r="G234" s="481"/>
      <c r="K234" s="417"/>
    </row>
    <row r="235" spans="1:11" s="442" customFormat="1">
      <c r="A235" s="439"/>
      <c r="B235" s="439"/>
      <c r="C235" s="439"/>
      <c r="D235" s="439"/>
      <c r="E235" s="480"/>
      <c r="F235" s="445"/>
      <c r="G235" s="481"/>
      <c r="H235" s="446"/>
      <c r="I235" s="446"/>
      <c r="J235" s="446"/>
      <c r="K235" s="417"/>
    </row>
    <row r="236" spans="1:11" s="442" customFormat="1">
      <c r="A236" s="439"/>
      <c r="B236" s="439"/>
      <c r="C236" s="439"/>
      <c r="D236" s="439"/>
      <c r="E236" s="480"/>
      <c r="F236" s="445"/>
      <c r="G236" s="481"/>
      <c r="H236" s="446"/>
      <c r="I236" s="446"/>
      <c r="J236" s="446"/>
      <c r="K236" s="417"/>
    </row>
    <row r="237" spans="1:11" s="446" customFormat="1">
      <c r="A237" s="439"/>
      <c r="B237" s="439"/>
      <c r="C237" s="439"/>
      <c r="D237" s="439"/>
      <c r="E237" s="480"/>
      <c r="F237" s="445"/>
      <c r="G237" s="481"/>
      <c r="K237" s="417"/>
    </row>
    <row r="238" spans="1:11" s="446" customFormat="1">
      <c r="A238" s="439"/>
      <c r="B238" s="439"/>
      <c r="C238" s="439"/>
      <c r="D238" s="439"/>
      <c r="E238" s="480"/>
      <c r="F238" s="445"/>
      <c r="G238" s="481"/>
      <c r="K238" s="417"/>
    </row>
    <row r="239" spans="1:11" s="446" customFormat="1">
      <c r="A239" s="439"/>
      <c r="B239" s="439"/>
      <c r="C239" s="439"/>
      <c r="D239" s="439"/>
      <c r="E239" s="480"/>
      <c r="F239" s="445"/>
      <c r="G239" s="481"/>
      <c r="K239" s="417"/>
    </row>
    <row r="240" spans="1:11" s="446" customFormat="1">
      <c r="A240" s="439"/>
      <c r="B240" s="439"/>
      <c r="C240" s="439"/>
      <c r="D240" s="439"/>
      <c r="E240" s="480"/>
      <c r="F240" s="445"/>
      <c r="G240" s="481"/>
      <c r="K240" s="417"/>
    </row>
    <row r="241" spans="1:11" s="446" customFormat="1">
      <c r="A241" s="431"/>
      <c r="B241" s="431"/>
      <c r="C241" s="431"/>
      <c r="D241" s="431"/>
      <c r="E241" s="459"/>
      <c r="F241" s="445"/>
      <c r="G241" s="460"/>
      <c r="H241" s="442"/>
      <c r="I241" s="442"/>
      <c r="J241" s="442"/>
      <c r="K241" s="429"/>
    </row>
    <row r="242" spans="1:11" s="446" customFormat="1">
      <c r="A242" s="431"/>
      <c r="B242" s="431"/>
      <c r="C242" s="431"/>
      <c r="D242" s="431"/>
      <c r="E242" s="459"/>
      <c r="F242" s="445"/>
      <c r="G242" s="460"/>
      <c r="H242" s="442"/>
      <c r="I242" s="442"/>
      <c r="J242" s="442"/>
      <c r="K242" s="429"/>
    </row>
    <row r="243" spans="1:11" s="446" customFormat="1">
      <c r="A243" s="431"/>
      <c r="B243" s="431"/>
      <c r="C243" s="431"/>
      <c r="D243" s="431"/>
      <c r="E243" s="459"/>
      <c r="F243" s="445"/>
      <c r="G243" s="460"/>
      <c r="H243" s="442"/>
      <c r="I243" s="442"/>
      <c r="J243" s="442"/>
      <c r="K243" s="429"/>
    </row>
    <row r="244" spans="1:11" s="446" customFormat="1">
      <c r="A244" s="431"/>
      <c r="B244" s="431"/>
      <c r="C244" s="431"/>
      <c r="D244" s="431"/>
      <c r="E244" s="459"/>
      <c r="F244" s="445"/>
      <c r="G244" s="460"/>
      <c r="H244" s="442"/>
      <c r="I244" s="442"/>
      <c r="J244" s="442"/>
      <c r="K244" s="429"/>
    </row>
    <row r="245" spans="1:11" s="446" customFormat="1">
      <c r="A245" s="431"/>
      <c r="B245" s="431"/>
      <c r="C245" s="431"/>
      <c r="D245" s="431"/>
      <c r="E245" s="459"/>
      <c r="F245" s="445"/>
      <c r="G245" s="460"/>
      <c r="H245" s="442"/>
      <c r="I245" s="442"/>
      <c r="J245" s="442"/>
      <c r="K245" s="429"/>
    </row>
    <row r="246" spans="1:11" s="446" customFormat="1">
      <c r="A246" s="431"/>
      <c r="B246" s="431"/>
      <c r="C246" s="431"/>
      <c r="D246" s="431"/>
      <c r="E246" s="459"/>
      <c r="F246" s="445"/>
      <c r="G246" s="460"/>
      <c r="H246" s="442"/>
      <c r="I246" s="442"/>
      <c r="J246" s="442"/>
      <c r="K246" s="429"/>
    </row>
    <row r="247" spans="1:11" s="446" customFormat="1">
      <c r="A247" s="431"/>
      <c r="B247" s="431"/>
      <c r="C247" s="431"/>
      <c r="D247" s="431"/>
      <c r="E247" s="459"/>
      <c r="F247" s="445"/>
      <c r="G247" s="460"/>
      <c r="H247" s="442"/>
      <c r="I247" s="442"/>
      <c r="J247" s="442"/>
      <c r="K247" s="429"/>
    </row>
    <row r="248" spans="1:11" s="442" customFormat="1">
      <c r="A248" s="431"/>
      <c r="B248" s="431"/>
      <c r="C248" s="431"/>
      <c r="D248" s="431"/>
      <c r="E248" s="459"/>
      <c r="F248" s="445"/>
      <c r="G248" s="460"/>
      <c r="K248" s="429"/>
    </row>
    <row r="249" spans="1:11" s="442" customFormat="1">
      <c r="A249" s="439"/>
      <c r="B249" s="439"/>
      <c r="C249" s="439"/>
      <c r="D249" s="439"/>
      <c r="E249" s="480"/>
      <c r="F249" s="445"/>
      <c r="G249" s="481"/>
      <c r="H249" s="446"/>
      <c r="I249" s="446"/>
      <c r="J249" s="446"/>
      <c r="K249" s="417"/>
    </row>
    <row r="250" spans="1:11" s="442" customFormat="1">
      <c r="A250" s="439"/>
      <c r="B250" s="439"/>
      <c r="C250" s="439"/>
      <c r="D250" s="439"/>
      <c r="E250" s="480"/>
      <c r="F250" s="445"/>
      <c r="G250" s="481"/>
      <c r="H250" s="446"/>
      <c r="I250" s="446"/>
      <c r="J250" s="446"/>
      <c r="K250" s="417"/>
    </row>
    <row r="251" spans="1:11" s="442" customFormat="1">
      <c r="A251" s="439"/>
      <c r="B251" s="439"/>
      <c r="C251" s="439"/>
      <c r="D251" s="439"/>
      <c r="E251" s="480"/>
      <c r="F251" s="445"/>
      <c r="G251" s="481"/>
      <c r="H251" s="446"/>
      <c r="I251" s="446"/>
      <c r="J251" s="446"/>
      <c r="K251" s="417"/>
    </row>
    <row r="252" spans="1:11" s="442" customFormat="1">
      <c r="A252" s="439"/>
      <c r="B252" s="439"/>
      <c r="C252" s="439"/>
      <c r="D252" s="439"/>
      <c r="E252" s="480"/>
      <c r="F252" s="445"/>
      <c r="G252" s="481"/>
      <c r="H252" s="446"/>
      <c r="I252" s="446"/>
      <c r="J252" s="446"/>
      <c r="K252" s="417"/>
    </row>
    <row r="253" spans="1:11" s="446" customFormat="1">
      <c r="A253" s="431"/>
      <c r="B253" s="431"/>
      <c r="C253" s="431"/>
      <c r="D253" s="431"/>
      <c r="E253" s="459"/>
      <c r="F253" s="445"/>
      <c r="G253" s="460"/>
      <c r="H253" s="442"/>
      <c r="I253" s="442"/>
      <c r="J253" s="442"/>
      <c r="K253" s="429"/>
    </row>
    <row r="254" spans="1:11" s="442" customFormat="1">
      <c r="A254" s="431"/>
      <c r="B254" s="431"/>
      <c r="C254" s="431"/>
      <c r="D254" s="431"/>
      <c r="E254" s="459"/>
      <c r="F254" s="445"/>
      <c r="G254" s="460"/>
      <c r="K254" s="429"/>
    </row>
    <row r="255" spans="1:11" s="442" customFormat="1">
      <c r="A255" s="431"/>
      <c r="B255" s="431"/>
      <c r="C255" s="431"/>
      <c r="D255" s="431"/>
      <c r="E255" s="459"/>
      <c r="F255" s="445"/>
      <c r="G255" s="460"/>
      <c r="K255" s="429"/>
    </row>
    <row r="256" spans="1:11" s="442" customFormat="1">
      <c r="A256" s="431"/>
      <c r="B256" s="431"/>
      <c r="C256" s="431"/>
      <c r="D256" s="431"/>
      <c r="E256" s="459"/>
      <c r="F256" s="445"/>
      <c r="G256" s="460"/>
      <c r="K256" s="429"/>
    </row>
    <row r="257" spans="1:11" s="442" customFormat="1">
      <c r="A257" s="431"/>
      <c r="B257" s="431"/>
      <c r="C257" s="431"/>
      <c r="D257" s="431"/>
      <c r="E257" s="459"/>
      <c r="F257" s="445"/>
      <c r="G257" s="460"/>
      <c r="K257" s="429"/>
    </row>
    <row r="258" spans="1:11" s="442" customFormat="1">
      <c r="A258" s="431"/>
      <c r="B258" s="431"/>
      <c r="C258" s="431"/>
      <c r="D258" s="431"/>
      <c r="E258" s="459"/>
      <c r="F258" s="445"/>
      <c r="G258" s="460"/>
      <c r="K258" s="429"/>
    </row>
    <row r="259" spans="1:11" s="442" customFormat="1">
      <c r="A259" s="431"/>
      <c r="B259" s="431"/>
      <c r="C259" s="431"/>
      <c r="D259" s="431"/>
      <c r="E259" s="459"/>
      <c r="F259" s="445"/>
      <c r="G259" s="460"/>
      <c r="K259" s="429"/>
    </row>
    <row r="260" spans="1:11" s="442" customFormat="1">
      <c r="A260" s="431"/>
      <c r="B260" s="431"/>
      <c r="C260" s="431"/>
      <c r="D260" s="431"/>
      <c r="E260" s="459"/>
      <c r="F260" s="445"/>
      <c r="G260" s="460"/>
      <c r="K260" s="429"/>
    </row>
    <row r="261" spans="1:11" s="442" customFormat="1">
      <c r="A261" s="431"/>
      <c r="B261" s="431"/>
      <c r="C261" s="431"/>
      <c r="D261" s="431"/>
      <c r="E261" s="459"/>
      <c r="F261" s="445"/>
      <c r="G261" s="460"/>
      <c r="K261" s="429"/>
    </row>
    <row r="262" spans="1:11" s="442" customFormat="1">
      <c r="A262" s="431"/>
      <c r="B262" s="431"/>
      <c r="C262" s="431"/>
      <c r="D262" s="431"/>
      <c r="E262" s="459"/>
      <c r="F262" s="445"/>
      <c r="G262" s="460"/>
      <c r="K262" s="429"/>
    </row>
    <row r="263" spans="1:11" s="442" customFormat="1">
      <c r="A263" s="431"/>
      <c r="B263" s="431"/>
      <c r="C263" s="431"/>
      <c r="D263" s="431"/>
      <c r="E263" s="459"/>
      <c r="F263" s="445"/>
      <c r="G263" s="460"/>
      <c r="K263" s="429"/>
    </row>
    <row r="264" spans="1:11" s="442" customFormat="1">
      <c r="A264" s="431"/>
      <c r="B264" s="431"/>
      <c r="C264" s="431"/>
      <c r="D264" s="431"/>
      <c r="E264" s="459"/>
      <c r="F264" s="445"/>
      <c r="G264" s="460"/>
      <c r="K264" s="429"/>
    </row>
    <row r="265" spans="1:11" s="442" customFormat="1">
      <c r="A265" s="431"/>
      <c r="B265" s="431"/>
      <c r="C265" s="431"/>
      <c r="D265" s="431"/>
      <c r="E265" s="459"/>
      <c r="F265" s="445"/>
      <c r="G265" s="460"/>
      <c r="K265" s="429"/>
    </row>
    <row r="266" spans="1:11" s="442" customFormat="1">
      <c r="A266" s="431"/>
      <c r="B266" s="431"/>
      <c r="C266" s="431"/>
      <c r="D266" s="431"/>
      <c r="E266" s="459"/>
      <c r="F266" s="445"/>
      <c r="G266" s="460"/>
      <c r="K266" s="429"/>
    </row>
    <row r="267" spans="1:11" s="442" customFormat="1">
      <c r="A267" s="431"/>
      <c r="B267" s="431"/>
      <c r="C267" s="431"/>
      <c r="D267" s="431"/>
      <c r="E267" s="459"/>
      <c r="F267" s="445"/>
      <c r="G267" s="460"/>
      <c r="K267" s="429"/>
    </row>
    <row r="268" spans="1:11" s="442" customFormat="1">
      <c r="A268" s="431"/>
      <c r="B268" s="431"/>
      <c r="C268" s="431"/>
      <c r="D268" s="431"/>
      <c r="E268" s="459"/>
      <c r="F268" s="445"/>
      <c r="G268" s="460"/>
      <c r="K268" s="429"/>
    </row>
    <row r="269" spans="1:11" s="442" customFormat="1">
      <c r="A269" s="431"/>
      <c r="B269" s="431"/>
      <c r="C269" s="431"/>
      <c r="D269" s="431"/>
      <c r="E269" s="459"/>
      <c r="F269" s="445"/>
      <c r="G269" s="460"/>
      <c r="K269" s="429"/>
    </row>
    <row r="270" spans="1:11" s="442" customFormat="1">
      <c r="A270" s="439"/>
      <c r="B270" s="439"/>
      <c r="C270" s="439"/>
      <c r="D270" s="439"/>
      <c r="E270" s="480"/>
      <c r="F270" s="445"/>
      <c r="G270" s="481"/>
      <c r="H270" s="446"/>
      <c r="I270" s="446"/>
      <c r="J270" s="446"/>
      <c r="K270" s="417"/>
    </row>
    <row r="271" spans="1:11" s="442" customFormat="1">
      <c r="A271" s="439"/>
      <c r="B271" s="439"/>
      <c r="C271" s="439"/>
      <c r="D271" s="439"/>
      <c r="E271" s="480"/>
      <c r="F271" s="445"/>
      <c r="G271" s="481"/>
      <c r="H271" s="446"/>
      <c r="I271" s="446"/>
      <c r="J271" s="446"/>
      <c r="K271" s="417"/>
    </row>
    <row r="272" spans="1:11" s="442" customFormat="1">
      <c r="A272" s="439"/>
      <c r="B272" s="439"/>
      <c r="C272" s="439"/>
      <c r="D272" s="439"/>
      <c r="E272" s="440"/>
      <c r="F272" s="424"/>
      <c r="G272" s="416"/>
      <c r="H272" s="439"/>
      <c r="I272" s="439"/>
      <c r="J272" s="439"/>
      <c r="K272" s="415"/>
    </row>
    <row r="273" spans="1:11" s="442" customFormat="1">
      <c r="A273" s="439"/>
      <c r="B273" s="439"/>
      <c r="C273" s="439"/>
      <c r="D273" s="439"/>
      <c r="E273" s="480"/>
      <c r="F273" s="445"/>
      <c r="G273" s="481"/>
      <c r="H273" s="446"/>
      <c r="I273" s="446"/>
      <c r="J273" s="446"/>
      <c r="K273" s="417"/>
    </row>
    <row r="274" spans="1:11" s="442" customFormat="1">
      <c r="A274" s="431"/>
      <c r="B274" s="431"/>
      <c r="C274" s="431"/>
      <c r="D274" s="431"/>
      <c r="E274" s="459"/>
      <c r="F274" s="445"/>
      <c r="G274" s="460"/>
      <c r="K274" s="429"/>
    </row>
    <row r="275" spans="1:11" s="433" customFormat="1" ht="15.6">
      <c r="A275" s="431"/>
      <c r="B275" s="431"/>
      <c r="C275" s="431"/>
      <c r="D275" s="431"/>
      <c r="E275" s="459"/>
      <c r="F275" s="445"/>
      <c r="G275" s="460"/>
      <c r="H275" s="442"/>
      <c r="I275" s="442"/>
      <c r="J275" s="442"/>
      <c r="K275" s="429"/>
    </row>
    <row r="276" spans="1:11" s="433" customFormat="1" ht="15.6">
      <c r="A276" s="431"/>
      <c r="B276" s="431"/>
      <c r="C276" s="431"/>
      <c r="D276" s="431"/>
      <c r="E276" s="459"/>
      <c r="F276" s="445"/>
      <c r="G276" s="460"/>
      <c r="H276" s="442"/>
      <c r="I276" s="442"/>
      <c r="J276" s="442"/>
      <c r="K276" s="429"/>
    </row>
    <row r="277" spans="1:11" s="433" customFormat="1" ht="15.6">
      <c r="A277" s="431"/>
      <c r="B277" s="431"/>
      <c r="C277" s="431"/>
      <c r="D277" s="431"/>
      <c r="E277" s="459"/>
      <c r="F277" s="445"/>
      <c r="G277" s="460"/>
      <c r="H277" s="442"/>
      <c r="I277" s="442"/>
      <c r="J277" s="442"/>
      <c r="K277" s="429"/>
    </row>
    <row r="278" spans="1:11" s="433" customFormat="1" ht="15.6">
      <c r="A278" s="431"/>
      <c r="B278" s="431"/>
      <c r="C278" s="431"/>
      <c r="D278" s="431"/>
      <c r="E278" s="459"/>
      <c r="F278" s="445"/>
      <c r="G278" s="460"/>
      <c r="H278" s="442"/>
      <c r="I278" s="442"/>
      <c r="J278" s="442"/>
      <c r="K278" s="429"/>
    </row>
    <row r="279" spans="1:11" s="446" customFormat="1">
      <c r="A279" s="431"/>
      <c r="B279" s="431"/>
      <c r="C279" s="431"/>
      <c r="D279" s="431"/>
      <c r="E279" s="459"/>
      <c r="F279" s="445"/>
      <c r="G279" s="460"/>
      <c r="H279" s="442"/>
      <c r="I279" s="442"/>
      <c r="J279" s="442"/>
      <c r="K279" s="429"/>
    </row>
    <row r="280" spans="1:11" s="433" customFormat="1" ht="15.6">
      <c r="A280" s="431"/>
      <c r="B280" s="431"/>
      <c r="C280" s="431"/>
      <c r="D280" s="431"/>
      <c r="E280" s="459"/>
      <c r="F280" s="445"/>
      <c r="G280" s="460"/>
      <c r="H280" s="442"/>
      <c r="I280" s="442"/>
      <c r="J280" s="442"/>
      <c r="K280" s="429"/>
    </row>
    <row r="281" spans="1:11" s="446" customFormat="1">
      <c r="A281" s="431"/>
      <c r="B281" s="431"/>
      <c r="C281" s="431"/>
      <c r="D281" s="431"/>
      <c r="E281" s="459"/>
      <c r="F281" s="445"/>
      <c r="G281" s="460"/>
      <c r="H281" s="442"/>
      <c r="I281" s="442"/>
      <c r="J281" s="442"/>
      <c r="K281" s="429"/>
    </row>
    <row r="282" spans="1:11" s="446" customFormat="1">
      <c r="A282" s="431"/>
      <c r="B282" s="431"/>
      <c r="C282" s="431"/>
      <c r="D282" s="431"/>
      <c r="E282" s="459"/>
      <c r="F282" s="445"/>
      <c r="G282" s="460"/>
      <c r="H282" s="442"/>
      <c r="I282" s="442"/>
      <c r="J282" s="442"/>
      <c r="K282" s="429"/>
    </row>
    <row r="283" spans="1:11" s="446" customFormat="1">
      <c r="A283" s="431"/>
      <c r="B283" s="431"/>
      <c r="C283" s="431"/>
      <c r="D283" s="431"/>
      <c r="E283" s="459"/>
      <c r="F283" s="445"/>
      <c r="G283" s="460"/>
      <c r="H283" s="442"/>
      <c r="I283" s="442"/>
      <c r="J283" s="442"/>
      <c r="K283" s="429"/>
    </row>
    <row r="284" spans="1:11" s="446" customFormat="1">
      <c r="A284" s="431"/>
      <c r="B284" s="431"/>
      <c r="C284" s="431"/>
      <c r="D284" s="431"/>
      <c r="E284" s="459"/>
      <c r="F284" s="445"/>
      <c r="G284" s="460"/>
      <c r="H284" s="442"/>
      <c r="I284" s="442"/>
      <c r="J284" s="442"/>
      <c r="K284" s="429"/>
    </row>
    <row r="285" spans="1:11" s="446" customFormat="1">
      <c r="A285" s="431"/>
      <c r="B285" s="431"/>
      <c r="C285" s="431"/>
      <c r="D285" s="431"/>
      <c r="E285" s="459"/>
      <c r="F285" s="445"/>
      <c r="G285" s="460"/>
      <c r="H285" s="442"/>
      <c r="I285" s="442"/>
      <c r="J285" s="442"/>
      <c r="K285" s="429"/>
    </row>
    <row r="286" spans="1:11" s="446" customFormat="1">
      <c r="A286" s="431"/>
      <c r="B286" s="431"/>
      <c r="C286" s="431"/>
      <c r="D286" s="431"/>
      <c r="E286" s="459"/>
      <c r="F286" s="445"/>
      <c r="G286" s="460"/>
      <c r="H286" s="442"/>
      <c r="I286" s="442"/>
      <c r="J286" s="442"/>
      <c r="K286" s="429"/>
    </row>
    <row r="287" spans="1:11" s="446" customFormat="1">
      <c r="A287" s="439"/>
      <c r="B287" s="439"/>
      <c r="C287" s="439"/>
      <c r="D287" s="439"/>
      <c r="E287" s="480"/>
      <c r="F287" s="445"/>
      <c r="G287" s="481"/>
      <c r="K287" s="417"/>
    </row>
    <row r="288" spans="1:11" s="446" customFormat="1">
      <c r="A288" s="439"/>
      <c r="B288" s="439"/>
      <c r="C288" s="439"/>
      <c r="D288" s="439"/>
      <c r="E288" s="480"/>
      <c r="F288" s="445"/>
      <c r="G288" s="481"/>
      <c r="K288" s="417"/>
    </row>
    <row r="289" spans="1:11" s="446" customFormat="1">
      <c r="A289" s="431"/>
      <c r="B289" s="431"/>
      <c r="C289" s="431"/>
      <c r="D289" s="431"/>
      <c r="E289" s="459"/>
      <c r="F289" s="445"/>
      <c r="G289" s="460"/>
      <c r="H289" s="442"/>
      <c r="I289" s="442"/>
      <c r="J289" s="442"/>
      <c r="K289" s="429"/>
    </row>
    <row r="290" spans="1:11" s="446" customFormat="1">
      <c r="A290" s="431"/>
      <c r="B290" s="431"/>
      <c r="C290" s="431"/>
      <c r="D290" s="431"/>
      <c r="E290" s="459"/>
      <c r="F290" s="445"/>
      <c r="G290" s="460"/>
      <c r="H290" s="442"/>
      <c r="I290" s="442"/>
      <c r="J290" s="442"/>
      <c r="K290" s="429"/>
    </row>
    <row r="291" spans="1:11" s="446" customFormat="1">
      <c r="A291" s="431"/>
      <c r="B291" s="431"/>
      <c r="C291" s="431"/>
      <c r="D291" s="431"/>
      <c r="E291" s="459"/>
      <c r="F291" s="445"/>
      <c r="G291" s="460"/>
      <c r="H291" s="442"/>
      <c r="I291" s="442"/>
      <c r="J291" s="442"/>
      <c r="K291" s="429"/>
    </row>
    <row r="292" spans="1:11" s="446" customFormat="1">
      <c r="A292" s="431"/>
      <c r="B292" s="431"/>
      <c r="C292" s="431"/>
      <c r="D292" s="431"/>
      <c r="E292" s="459"/>
      <c r="F292" s="445"/>
      <c r="G292" s="460"/>
      <c r="H292" s="442"/>
      <c r="I292" s="442"/>
      <c r="J292" s="442"/>
      <c r="K292" s="429"/>
    </row>
    <row r="293" spans="1:11" s="446" customFormat="1">
      <c r="A293" s="439"/>
      <c r="B293" s="439"/>
      <c r="C293" s="439"/>
      <c r="D293" s="439"/>
      <c r="E293" s="480"/>
      <c r="F293" s="445"/>
      <c r="G293" s="481"/>
      <c r="K293" s="417"/>
    </row>
    <row r="294" spans="1:11" s="446" customFormat="1">
      <c r="A294" s="439"/>
      <c r="B294" s="439"/>
      <c r="C294" s="439"/>
      <c r="D294" s="439"/>
      <c r="E294" s="480"/>
      <c r="F294" s="445"/>
      <c r="G294" s="481"/>
      <c r="K294" s="417"/>
    </row>
    <row r="295" spans="1:11" s="446" customFormat="1">
      <c r="A295" s="439"/>
      <c r="B295" s="439"/>
      <c r="C295" s="439"/>
      <c r="D295" s="439"/>
      <c r="E295" s="480"/>
      <c r="F295" s="445"/>
      <c r="G295" s="481"/>
      <c r="K295" s="417"/>
    </row>
    <row r="296" spans="1:11" s="446" customFormat="1">
      <c r="A296" s="439"/>
      <c r="B296" s="439"/>
      <c r="C296" s="439"/>
      <c r="D296" s="439"/>
      <c r="E296" s="480"/>
      <c r="F296" s="445"/>
      <c r="G296" s="481"/>
      <c r="K296" s="417"/>
    </row>
    <row r="297" spans="1:11" s="442" customFormat="1">
      <c r="A297" s="439"/>
      <c r="B297" s="439"/>
      <c r="C297" s="439"/>
      <c r="D297" s="439"/>
      <c r="E297" s="480"/>
      <c r="F297" s="445"/>
      <c r="G297" s="481"/>
      <c r="H297" s="446"/>
      <c r="I297" s="446"/>
      <c r="J297" s="446"/>
      <c r="K297" s="417"/>
    </row>
    <row r="298" spans="1:11" s="442" customFormat="1">
      <c r="A298" s="439"/>
      <c r="B298" s="439"/>
      <c r="C298" s="439"/>
      <c r="D298" s="439"/>
      <c r="E298" s="480"/>
      <c r="F298" s="445"/>
      <c r="G298" s="481"/>
      <c r="H298" s="446"/>
      <c r="I298" s="446"/>
      <c r="J298" s="446"/>
      <c r="K298" s="417"/>
    </row>
    <row r="299" spans="1:11" s="442" customFormat="1">
      <c r="A299" s="439"/>
      <c r="B299" s="439"/>
      <c r="C299" s="439"/>
      <c r="D299" s="439"/>
      <c r="E299" s="480"/>
      <c r="F299" s="445"/>
      <c r="G299" s="481"/>
      <c r="H299" s="446"/>
      <c r="I299" s="446"/>
      <c r="J299" s="446"/>
      <c r="K299" s="417"/>
    </row>
    <row r="300" spans="1:11" s="434" customFormat="1" ht="21">
      <c r="A300" s="439"/>
      <c r="B300" s="439"/>
      <c r="C300" s="439"/>
      <c r="D300" s="439"/>
      <c r="E300" s="480"/>
      <c r="F300" s="445"/>
      <c r="G300" s="481"/>
      <c r="H300" s="446"/>
      <c r="I300" s="446"/>
      <c r="J300" s="446"/>
      <c r="K300" s="417"/>
    </row>
    <row r="301" spans="1:11" s="442" customFormat="1">
      <c r="A301" s="431"/>
      <c r="B301" s="431"/>
      <c r="C301" s="431"/>
      <c r="D301" s="431"/>
      <c r="E301" s="459"/>
      <c r="F301" s="445"/>
      <c r="G301" s="460"/>
      <c r="K301" s="429"/>
    </row>
    <row r="302" spans="1:11" s="446" customFormat="1">
      <c r="A302" s="431"/>
      <c r="B302" s="431"/>
      <c r="C302" s="431"/>
      <c r="D302" s="431"/>
      <c r="E302" s="459"/>
      <c r="F302" s="445"/>
      <c r="G302" s="460"/>
      <c r="H302" s="442"/>
      <c r="I302" s="442"/>
      <c r="J302" s="442"/>
      <c r="K302" s="429"/>
    </row>
    <row r="303" spans="1:11" s="442" customFormat="1">
      <c r="A303" s="431"/>
      <c r="B303" s="431"/>
      <c r="C303" s="431"/>
      <c r="D303" s="431"/>
      <c r="E303" s="459"/>
      <c r="F303" s="445"/>
      <c r="G303" s="460"/>
      <c r="K303" s="429"/>
    </row>
    <row r="304" spans="1:11" s="442" customFormat="1" ht="15.6">
      <c r="A304" s="507"/>
      <c r="B304" s="507"/>
      <c r="C304" s="507"/>
      <c r="D304" s="507"/>
      <c r="E304" s="462"/>
      <c r="F304" s="463"/>
      <c r="G304" s="464"/>
      <c r="H304" s="433"/>
      <c r="I304" s="433"/>
      <c r="J304" s="433"/>
      <c r="K304" s="423"/>
    </row>
    <row r="305" spans="1:11" s="442" customFormat="1">
      <c r="A305" s="439"/>
      <c r="B305" s="439"/>
      <c r="C305" s="439"/>
      <c r="D305" s="439"/>
      <c r="E305" s="480"/>
      <c r="F305" s="445"/>
      <c r="G305" s="481"/>
      <c r="H305" s="446"/>
      <c r="I305" s="446"/>
      <c r="J305" s="446"/>
      <c r="K305" s="417"/>
    </row>
    <row r="306" spans="1:11" s="442" customFormat="1">
      <c r="A306" s="439"/>
      <c r="B306" s="439"/>
      <c r="C306" s="439"/>
      <c r="D306" s="439"/>
      <c r="E306" s="480"/>
      <c r="F306" s="445"/>
      <c r="G306" s="481"/>
      <c r="H306" s="446"/>
      <c r="I306" s="446"/>
      <c r="J306" s="446"/>
      <c r="K306" s="417"/>
    </row>
    <row r="307" spans="1:11" s="442" customFormat="1">
      <c r="A307" s="431"/>
      <c r="B307" s="431"/>
      <c r="C307" s="431"/>
      <c r="D307" s="431"/>
      <c r="E307" s="459"/>
      <c r="F307" s="445"/>
      <c r="G307" s="460"/>
      <c r="K307" s="429"/>
    </row>
    <row r="308" spans="1:11" s="442" customFormat="1">
      <c r="A308" s="431"/>
      <c r="B308" s="431"/>
      <c r="C308" s="431"/>
      <c r="D308" s="431"/>
      <c r="E308" s="459"/>
      <c r="F308" s="445"/>
      <c r="G308" s="460"/>
      <c r="K308" s="429"/>
    </row>
    <row r="309" spans="1:11" s="446" customFormat="1">
      <c r="A309" s="431"/>
      <c r="B309" s="431"/>
      <c r="C309" s="431"/>
      <c r="D309" s="431"/>
      <c r="E309" s="459"/>
      <c r="F309" s="445"/>
      <c r="G309" s="460"/>
      <c r="H309" s="442"/>
      <c r="I309" s="442"/>
      <c r="J309" s="442"/>
      <c r="K309" s="429"/>
    </row>
    <row r="310" spans="1:11" s="446" customFormat="1">
      <c r="A310" s="439"/>
      <c r="B310" s="439"/>
      <c r="C310" s="439"/>
      <c r="D310" s="439"/>
      <c r="E310" s="480"/>
      <c r="F310" s="445"/>
      <c r="G310" s="481"/>
      <c r="K310" s="417"/>
    </row>
    <row r="311" spans="1:11" s="446" customFormat="1">
      <c r="A311" s="431"/>
      <c r="B311" s="431"/>
      <c r="C311" s="431"/>
      <c r="D311" s="431"/>
      <c r="E311" s="459"/>
      <c r="F311" s="445"/>
      <c r="G311" s="460"/>
      <c r="H311" s="442"/>
      <c r="I311" s="442"/>
      <c r="J311" s="442"/>
      <c r="K311" s="429"/>
    </row>
    <row r="312" spans="1:11" s="442" customFormat="1">
      <c r="A312" s="431"/>
      <c r="B312" s="431"/>
      <c r="C312" s="431"/>
      <c r="D312" s="431"/>
      <c r="E312" s="459"/>
      <c r="F312" s="445"/>
      <c r="G312" s="460"/>
      <c r="K312" s="429"/>
    </row>
    <row r="313" spans="1:11" s="442" customFormat="1">
      <c r="A313" s="439"/>
      <c r="B313" s="439"/>
      <c r="C313" s="439"/>
      <c r="D313" s="439"/>
      <c r="E313" s="480"/>
      <c r="F313" s="445"/>
      <c r="G313" s="481"/>
      <c r="H313" s="446"/>
      <c r="I313" s="446"/>
      <c r="J313" s="446"/>
      <c r="K313" s="417"/>
    </row>
    <row r="314" spans="1:11" s="442" customFormat="1">
      <c r="A314" s="439"/>
      <c r="B314" s="439"/>
      <c r="C314" s="439"/>
      <c r="D314" s="439"/>
      <c r="E314" s="480"/>
      <c r="F314" s="445"/>
      <c r="G314" s="481"/>
      <c r="H314" s="446"/>
      <c r="I314" s="446"/>
      <c r="J314" s="446"/>
      <c r="K314" s="417"/>
    </row>
    <row r="315" spans="1:11" s="442" customFormat="1">
      <c r="A315" s="439"/>
      <c r="B315" s="439"/>
      <c r="C315" s="439"/>
      <c r="D315" s="439"/>
      <c r="E315" s="480"/>
      <c r="F315" s="445"/>
      <c r="G315" s="481"/>
      <c r="H315" s="446"/>
      <c r="I315" s="446"/>
      <c r="J315" s="446"/>
      <c r="K315" s="417"/>
    </row>
    <row r="316" spans="1:11" s="442" customFormat="1">
      <c r="A316" s="439"/>
      <c r="B316" s="439"/>
      <c r="C316" s="439"/>
      <c r="D316" s="439"/>
      <c r="E316" s="480"/>
      <c r="F316" s="445"/>
      <c r="G316" s="481"/>
      <c r="H316" s="446"/>
      <c r="I316" s="446"/>
      <c r="J316" s="446"/>
      <c r="K316" s="417"/>
    </row>
    <row r="317" spans="1:11" s="446" customFormat="1">
      <c r="A317" s="439"/>
      <c r="B317" s="439"/>
      <c r="C317" s="439"/>
      <c r="D317" s="439"/>
      <c r="E317" s="480"/>
      <c r="F317" s="445"/>
      <c r="G317" s="481"/>
      <c r="K317" s="417"/>
    </row>
    <row r="318" spans="1:11" s="442" customFormat="1">
      <c r="A318" s="439"/>
      <c r="B318" s="439"/>
      <c r="C318" s="439"/>
      <c r="D318" s="439"/>
      <c r="E318" s="480"/>
      <c r="F318" s="445"/>
      <c r="G318" s="481"/>
      <c r="H318" s="446"/>
      <c r="I318" s="446"/>
      <c r="J318" s="446"/>
      <c r="K318" s="417"/>
    </row>
    <row r="319" spans="1:11" s="442" customFormat="1">
      <c r="A319" s="439"/>
      <c r="B319" s="439"/>
      <c r="C319" s="439"/>
      <c r="D319" s="439"/>
      <c r="E319" s="480"/>
      <c r="F319" s="445"/>
      <c r="G319" s="481"/>
      <c r="H319" s="446"/>
      <c r="I319" s="446"/>
      <c r="J319" s="446"/>
      <c r="K319" s="417"/>
    </row>
    <row r="320" spans="1:11" s="442" customFormat="1">
      <c r="A320" s="439"/>
      <c r="B320" s="439"/>
      <c r="C320" s="439"/>
      <c r="D320" s="439"/>
      <c r="E320" s="480"/>
      <c r="F320" s="445"/>
      <c r="G320" s="481"/>
      <c r="H320" s="446"/>
      <c r="I320" s="446"/>
      <c r="J320" s="446"/>
      <c r="K320" s="417"/>
    </row>
    <row r="321" spans="1:11" s="442" customFormat="1">
      <c r="A321" s="439"/>
      <c r="B321" s="439"/>
      <c r="C321" s="439"/>
      <c r="D321" s="439"/>
      <c r="E321" s="480"/>
      <c r="F321" s="445"/>
      <c r="G321" s="481"/>
      <c r="H321" s="446"/>
      <c r="I321" s="446"/>
      <c r="J321" s="446"/>
      <c r="K321" s="417"/>
    </row>
    <row r="322" spans="1:11" s="446" customFormat="1">
      <c r="A322" s="439"/>
      <c r="B322" s="439"/>
      <c r="C322" s="439"/>
      <c r="D322" s="439"/>
      <c r="E322" s="480"/>
      <c r="F322" s="445"/>
      <c r="G322" s="481"/>
      <c r="K322" s="417"/>
    </row>
    <row r="323" spans="1:11" s="442" customFormat="1">
      <c r="A323" s="439"/>
      <c r="B323" s="439"/>
      <c r="C323" s="439"/>
      <c r="D323" s="439"/>
      <c r="E323" s="480"/>
      <c r="F323" s="445"/>
      <c r="G323" s="481"/>
      <c r="H323" s="446"/>
      <c r="I323" s="446"/>
      <c r="J323" s="446"/>
      <c r="K323" s="417"/>
    </row>
    <row r="324" spans="1:11" s="442" customFormat="1">
      <c r="A324" s="431"/>
      <c r="B324" s="431"/>
      <c r="C324" s="431"/>
      <c r="D324" s="431"/>
      <c r="E324" s="459"/>
      <c r="F324" s="445"/>
      <c r="G324" s="460"/>
      <c r="K324" s="429"/>
    </row>
    <row r="325" spans="1:11" s="442" customFormat="1">
      <c r="A325" s="431"/>
      <c r="B325" s="431"/>
      <c r="C325" s="431"/>
      <c r="D325" s="431"/>
      <c r="E325" s="459"/>
      <c r="F325" s="445"/>
      <c r="G325" s="460"/>
      <c r="K325" s="429"/>
    </row>
    <row r="326" spans="1:11" s="442" customFormat="1">
      <c r="A326" s="431"/>
      <c r="B326" s="431"/>
      <c r="C326" s="431"/>
      <c r="D326" s="431"/>
      <c r="E326" s="459"/>
      <c r="F326" s="445"/>
      <c r="G326" s="460"/>
      <c r="K326" s="429"/>
    </row>
    <row r="327" spans="1:11" s="442" customFormat="1">
      <c r="A327" s="431"/>
      <c r="B327" s="431"/>
      <c r="C327" s="431"/>
      <c r="D327" s="431"/>
      <c r="E327" s="459"/>
      <c r="F327" s="445"/>
      <c r="G327" s="460"/>
      <c r="K327" s="429"/>
    </row>
    <row r="328" spans="1:11" s="442" customFormat="1">
      <c r="A328" s="431"/>
      <c r="B328" s="431"/>
      <c r="C328" s="431"/>
      <c r="D328" s="431"/>
      <c r="E328" s="459"/>
      <c r="F328" s="445"/>
      <c r="G328" s="460"/>
      <c r="K328" s="429"/>
    </row>
    <row r="329" spans="1:11" s="442" customFormat="1">
      <c r="A329" s="439"/>
      <c r="B329" s="439"/>
      <c r="C329" s="439"/>
      <c r="D329" s="439"/>
      <c r="E329" s="480"/>
      <c r="F329" s="445"/>
      <c r="G329" s="481"/>
      <c r="H329" s="446"/>
      <c r="I329" s="446"/>
      <c r="J329" s="446"/>
      <c r="K329" s="417"/>
    </row>
    <row r="330" spans="1:11" s="442" customFormat="1">
      <c r="A330" s="431"/>
      <c r="B330" s="431"/>
      <c r="C330" s="431"/>
      <c r="D330" s="431"/>
      <c r="E330" s="459"/>
      <c r="F330" s="445"/>
      <c r="G330" s="460"/>
      <c r="K330" s="429"/>
    </row>
    <row r="331" spans="1:11" s="442" customFormat="1">
      <c r="A331" s="431"/>
      <c r="B331" s="431"/>
      <c r="C331" s="431"/>
      <c r="D331" s="431"/>
      <c r="E331" s="459"/>
      <c r="F331" s="445"/>
      <c r="G331" s="460"/>
      <c r="K331" s="429"/>
    </row>
    <row r="332" spans="1:11" s="442" customFormat="1">
      <c r="A332" s="431"/>
      <c r="B332" s="431"/>
      <c r="C332" s="431"/>
      <c r="D332" s="431"/>
      <c r="E332" s="459"/>
      <c r="F332" s="445"/>
      <c r="G332" s="460"/>
      <c r="K332" s="429"/>
    </row>
    <row r="333" spans="1:11" s="442" customFormat="1">
      <c r="A333" s="431"/>
      <c r="B333" s="431"/>
      <c r="C333" s="431"/>
      <c r="D333" s="431"/>
      <c r="E333" s="459"/>
      <c r="F333" s="445"/>
      <c r="G333" s="460"/>
      <c r="K333" s="429"/>
    </row>
    <row r="334" spans="1:11" s="446" customFormat="1">
      <c r="A334" s="431"/>
      <c r="B334" s="431"/>
      <c r="C334" s="431"/>
      <c r="D334" s="431"/>
      <c r="E334" s="459"/>
      <c r="F334" s="445"/>
      <c r="G334" s="460"/>
      <c r="H334" s="442"/>
      <c r="I334" s="442"/>
      <c r="J334" s="442"/>
      <c r="K334" s="429"/>
    </row>
    <row r="335" spans="1:11" s="446" customFormat="1">
      <c r="A335" s="431"/>
      <c r="B335" s="431"/>
      <c r="C335" s="431"/>
      <c r="D335" s="431"/>
      <c r="E335" s="459"/>
      <c r="F335" s="445"/>
      <c r="G335" s="460"/>
      <c r="H335" s="442"/>
      <c r="I335" s="442"/>
      <c r="J335" s="442"/>
      <c r="K335" s="429"/>
    </row>
    <row r="336" spans="1:11" s="442" customFormat="1">
      <c r="A336" s="431"/>
      <c r="B336" s="431"/>
      <c r="C336" s="431"/>
      <c r="D336" s="431"/>
      <c r="E336" s="459"/>
      <c r="F336" s="445"/>
      <c r="G336" s="460"/>
      <c r="K336" s="429"/>
    </row>
    <row r="337" spans="1:11" s="442" customFormat="1">
      <c r="A337" s="431"/>
      <c r="B337" s="431"/>
      <c r="C337" s="431"/>
      <c r="D337" s="431"/>
      <c r="E337" s="459"/>
      <c r="F337" s="445"/>
      <c r="G337" s="460"/>
      <c r="K337" s="429"/>
    </row>
    <row r="338" spans="1:11" s="442" customFormat="1">
      <c r="A338" s="431"/>
      <c r="B338" s="431"/>
      <c r="C338" s="431"/>
      <c r="D338" s="431"/>
      <c r="E338" s="459"/>
      <c r="F338" s="445"/>
      <c r="G338" s="460"/>
      <c r="K338" s="429"/>
    </row>
    <row r="339" spans="1:11" s="442" customFormat="1">
      <c r="A339" s="431"/>
      <c r="B339" s="431"/>
      <c r="C339" s="431"/>
      <c r="D339" s="431"/>
      <c r="E339" s="459"/>
      <c r="F339" s="445"/>
      <c r="G339" s="460"/>
      <c r="K339" s="429"/>
    </row>
    <row r="340" spans="1:11" s="446" customFormat="1">
      <c r="A340" s="431"/>
      <c r="B340" s="431"/>
      <c r="C340" s="431"/>
      <c r="D340" s="431"/>
      <c r="E340" s="459"/>
      <c r="F340" s="445"/>
      <c r="G340" s="460"/>
      <c r="H340" s="442"/>
      <c r="I340" s="442"/>
      <c r="J340" s="442"/>
      <c r="K340" s="429"/>
    </row>
    <row r="341" spans="1:11" s="442" customFormat="1">
      <c r="A341" s="431"/>
      <c r="B341" s="431"/>
      <c r="C341" s="431"/>
      <c r="D341" s="431"/>
      <c r="E341" s="459"/>
      <c r="F341" s="445"/>
      <c r="G341" s="460"/>
      <c r="K341" s="429"/>
    </row>
    <row r="342" spans="1:11" s="442" customFormat="1">
      <c r="A342" s="431"/>
      <c r="B342" s="431"/>
      <c r="C342" s="431"/>
      <c r="D342" s="431"/>
      <c r="E342" s="459"/>
      <c r="F342" s="445"/>
      <c r="G342" s="460"/>
      <c r="K342" s="429"/>
    </row>
    <row r="343" spans="1:11" s="442" customFormat="1">
      <c r="A343" s="431"/>
      <c r="B343" s="431"/>
      <c r="C343" s="431"/>
      <c r="D343" s="431"/>
      <c r="E343" s="459"/>
      <c r="F343" s="445"/>
      <c r="G343" s="460"/>
      <c r="K343" s="429"/>
    </row>
    <row r="344" spans="1:11" s="446" customFormat="1">
      <c r="A344" s="431"/>
      <c r="B344" s="431"/>
      <c r="C344" s="431"/>
      <c r="D344" s="431"/>
      <c r="E344" s="459"/>
      <c r="F344" s="445"/>
      <c r="G344" s="460"/>
      <c r="H344" s="442"/>
      <c r="I344" s="442"/>
      <c r="J344" s="442"/>
      <c r="K344" s="429"/>
    </row>
    <row r="345" spans="1:11" s="442" customFormat="1">
      <c r="A345" s="431"/>
      <c r="B345" s="431"/>
      <c r="C345" s="431"/>
      <c r="D345" s="431"/>
      <c r="E345" s="459"/>
      <c r="F345" s="445"/>
      <c r="G345" s="460"/>
      <c r="K345" s="429"/>
    </row>
    <row r="346" spans="1:11" s="442" customFormat="1">
      <c r="A346" s="431"/>
      <c r="B346" s="431"/>
      <c r="C346" s="431"/>
      <c r="D346" s="431"/>
      <c r="E346" s="459"/>
      <c r="F346" s="445"/>
      <c r="G346" s="460"/>
      <c r="K346" s="429"/>
    </row>
    <row r="347" spans="1:11" s="442" customFormat="1">
      <c r="A347" s="431"/>
      <c r="B347" s="431"/>
      <c r="C347" s="431"/>
      <c r="D347" s="431"/>
      <c r="E347" s="459"/>
      <c r="F347" s="445"/>
      <c r="G347" s="460"/>
      <c r="K347" s="429"/>
    </row>
    <row r="348" spans="1:11" s="442" customFormat="1">
      <c r="A348" s="431"/>
      <c r="B348" s="431"/>
      <c r="C348" s="431"/>
      <c r="D348" s="431"/>
      <c r="E348" s="459"/>
      <c r="F348" s="445"/>
      <c r="G348" s="460"/>
      <c r="K348" s="429"/>
    </row>
    <row r="349" spans="1:11" s="446" customFormat="1">
      <c r="A349" s="431"/>
      <c r="B349" s="431"/>
      <c r="C349" s="431"/>
      <c r="D349" s="431"/>
      <c r="E349" s="459"/>
      <c r="F349" s="445"/>
      <c r="G349" s="460"/>
      <c r="H349" s="442"/>
      <c r="I349" s="442"/>
      <c r="J349" s="442"/>
      <c r="K349" s="429"/>
    </row>
    <row r="350" spans="1:11" s="442" customFormat="1">
      <c r="A350" s="431"/>
      <c r="B350" s="431"/>
      <c r="C350" s="431"/>
      <c r="D350" s="431"/>
      <c r="E350" s="459"/>
      <c r="F350" s="445"/>
      <c r="G350" s="460"/>
      <c r="K350" s="429"/>
    </row>
    <row r="351" spans="1:11" s="442" customFormat="1" ht="15.6">
      <c r="A351" s="507"/>
      <c r="B351" s="507"/>
      <c r="C351" s="507"/>
      <c r="D351" s="507"/>
      <c r="E351" s="462"/>
      <c r="F351" s="463"/>
      <c r="G351" s="464"/>
      <c r="H351" s="433"/>
      <c r="I351" s="433"/>
      <c r="J351" s="433"/>
      <c r="K351" s="423"/>
    </row>
    <row r="352" spans="1:11" s="442" customFormat="1" ht="15.6">
      <c r="A352" s="507"/>
      <c r="B352" s="507"/>
      <c r="C352" s="507"/>
      <c r="D352" s="507"/>
      <c r="E352" s="462"/>
      <c r="F352" s="463"/>
      <c r="G352" s="464"/>
      <c r="H352" s="433"/>
      <c r="I352" s="433"/>
      <c r="J352" s="433"/>
      <c r="K352" s="423"/>
    </row>
    <row r="353" spans="1:11" s="442" customFormat="1" ht="15.6">
      <c r="A353" s="507"/>
      <c r="B353" s="507"/>
      <c r="C353" s="507"/>
      <c r="D353" s="507"/>
      <c r="E353" s="462"/>
      <c r="F353" s="463"/>
      <c r="G353" s="464"/>
      <c r="H353" s="433"/>
      <c r="I353" s="433"/>
      <c r="J353" s="433"/>
      <c r="K353" s="423"/>
    </row>
    <row r="354" spans="1:11" s="442" customFormat="1" ht="15.6">
      <c r="A354" s="507"/>
      <c r="B354" s="507"/>
      <c r="C354" s="507"/>
      <c r="D354" s="507"/>
      <c r="E354" s="462"/>
      <c r="F354" s="463"/>
      <c r="G354" s="464"/>
      <c r="H354" s="433"/>
      <c r="I354" s="433"/>
      <c r="J354" s="433"/>
      <c r="K354" s="423"/>
    </row>
    <row r="355" spans="1:11" s="446" customFormat="1">
      <c r="A355" s="439"/>
      <c r="B355" s="439"/>
      <c r="C355" s="439"/>
      <c r="D355" s="439"/>
      <c r="E355" s="480"/>
      <c r="F355" s="445"/>
      <c r="G355" s="481"/>
      <c r="K355" s="417"/>
    </row>
    <row r="356" spans="1:11" s="442" customFormat="1" ht="15.6">
      <c r="A356" s="507"/>
      <c r="B356" s="507"/>
      <c r="C356" s="507"/>
      <c r="D356" s="507"/>
      <c r="E356" s="462"/>
      <c r="F356" s="463"/>
      <c r="G356" s="464"/>
      <c r="H356" s="433"/>
      <c r="I356" s="433"/>
      <c r="J356" s="433"/>
      <c r="K356" s="423"/>
    </row>
    <row r="357" spans="1:11" s="442" customFormat="1">
      <c r="A357" s="439"/>
      <c r="B357" s="439"/>
      <c r="C357" s="439"/>
      <c r="D357" s="439"/>
      <c r="E357" s="480"/>
      <c r="F357" s="445"/>
      <c r="G357" s="481"/>
      <c r="H357" s="446"/>
      <c r="I357" s="446"/>
      <c r="J357" s="446"/>
      <c r="K357" s="417"/>
    </row>
    <row r="358" spans="1:11" s="442" customFormat="1">
      <c r="A358" s="439"/>
      <c r="B358" s="439"/>
      <c r="C358" s="439"/>
      <c r="D358" s="439"/>
      <c r="E358" s="480"/>
      <c r="F358" s="445"/>
      <c r="G358" s="481"/>
      <c r="H358" s="446"/>
      <c r="I358" s="446"/>
      <c r="J358" s="446"/>
      <c r="K358" s="417"/>
    </row>
    <row r="359" spans="1:11" s="442" customFormat="1">
      <c r="A359" s="439"/>
      <c r="B359" s="439"/>
      <c r="C359" s="439"/>
      <c r="D359" s="439"/>
      <c r="E359" s="480"/>
      <c r="F359" s="445"/>
      <c r="G359" s="481"/>
      <c r="H359" s="446"/>
      <c r="I359" s="446"/>
      <c r="J359" s="446"/>
      <c r="K359" s="417"/>
    </row>
    <row r="360" spans="1:11" s="442" customFormat="1">
      <c r="A360" s="439"/>
      <c r="B360" s="439"/>
      <c r="C360" s="439"/>
      <c r="D360" s="439"/>
      <c r="E360" s="480"/>
      <c r="F360" s="445"/>
      <c r="G360" s="481"/>
      <c r="H360" s="446"/>
      <c r="I360" s="446"/>
      <c r="J360" s="446"/>
      <c r="K360" s="417"/>
    </row>
    <row r="361" spans="1:11" s="442" customFormat="1">
      <c r="A361" s="439"/>
      <c r="B361" s="439"/>
      <c r="C361" s="439"/>
      <c r="D361" s="439"/>
      <c r="E361" s="480"/>
      <c r="F361" s="445"/>
      <c r="G361" s="481"/>
      <c r="H361" s="446"/>
      <c r="I361" s="446"/>
      <c r="J361" s="446"/>
      <c r="K361" s="417"/>
    </row>
    <row r="362" spans="1:11" s="433" customFormat="1" ht="15.6">
      <c r="A362" s="439"/>
      <c r="B362" s="439"/>
      <c r="C362" s="439"/>
      <c r="D362" s="439"/>
      <c r="E362" s="480"/>
      <c r="F362" s="445"/>
      <c r="G362" s="481"/>
      <c r="H362" s="446"/>
      <c r="I362" s="446"/>
      <c r="J362" s="446"/>
      <c r="K362" s="417"/>
    </row>
    <row r="363" spans="1:11" s="442" customFormat="1">
      <c r="A363" s="439"/>
      <c r="B363" s="439"/>
      <c r="C363" s="439"/>
      <c r="D363" s="439"/>
      <c r="E363" s="480"/>
      <c r="F363" s="445"/>
      <c r="G363" s="481"/>
      <c r="H363" s="446"/>
      <c r="I363" s="446"/>
      <c r="J363" s="446"/>
      <c r="K363" s="417"/>
    </row>
    <row r="364" spans="1:11" s="442" customFormat="1">
      <c r="A364" s="439"/>
      <c r="B364" s="439"/>
      <c r="C364" s="439"/>
      <c r="D364" s="439"/>
      <c r="E364" s="480"/>
      <c r="F364" s="445"/>
      <c r="G364" s="481"/>
      <c r="H364" s="446"/>
      <c r="I364" s="446"/>
      <c r="J364" s="446"/>
      <c r="K364" s="417"/>
    </row>
    <row r="365" spans="1:11" s="442" customFormat="1">
      <c r="A365" s="439"/>
      <c r="B365" s="439"/>
      <c r="C365" s="439"/>
      <c r="D365" s="439"/>
      <c r="E365" s="480"/>
      <c r="F365" s="445"/>
      <c r="G365" s="481"/>
      <c r="H365" s="446"/>
      <c r="I365" s="446"/>
      <c r="J365" s="446"/>
      <c r="K365" s="417"/>
    </row>
    <row r="366" spans="1:11" s="442" customFormat="1">
      <c r="A366" s="439"/>
      <c r="B366" s="439"/>
      <c r="C366" s="439"/>
      <c r="D366" s="439"/>
      <c r="E366" s="480"/>
      <c r="F366" s="445"/>
      <c r="G366" s="481"/>
      <c r="H366" s="446"/>
      <c r="I366" s="446"/>
      <c r="J366" s="446"/>
      <c r="K366" s="417"/>
    </row>
    <row r="367" spans="1:11" s="442" customFormat="1">
      <c r="A367" s="439"/>
      <c r="B367" s="439"/>
      <c r="C367" s="439"/>
      <c r="D367" s="439"/>
      <c r="E367" s="480"/>
      <c r="F367" s="445"/>
      <c r="G367" s="481"/>
      <c r="H367" s="446"/>
      <c r="I367" s="446"/>
      <c r="J367" s="446"/>
      <c r="K367" s="417"/>
    </row>
    <row r="368" spans="1:11" s="446" customFormat="1">
      <c r="A368" s="439"/>
      <c r="B368" s="439"/>
      <c r="C368" s="439"/>
      <c r="D368" s="439"/>
      <c r="E368" s="480"/>
      <c r="F368" s="445"/>
      <c r="G368" s="481"/>
      <c r="K368" s="417"/>
    </row>
    <row r="369" spans="1:11" s="442" customFormat="1">
      <c r="A369" s="439"/>
      <c r="B369" s="439"/>
      <c r="C369" s="439"/>
      <c r="D369" s="439"/>
      <c r="E369" s="480"/>
      <c r="F369" s="445"/>
      <c r="G369" s="481"/>
      <c r="H369" s="446"/>
      <c r="I369" s="446"/>
      <c r="J369" s="446"/>
      <c r="K369" s="417"/>
    </row>
    <row r="370" spans="1:11" s="442" customFormat="1">
      <c r="A370" s="439"/>
      <c r="B370" s="439"/>
      <c r="C370" s="439"/>
      <c r="D370" s="439"/>
      <c r="E370" s="480"/>
      <c r="F370" s="445"/>
      <c r="G370" s="481"/>
      <c r="H370" s="446"/>
      <c r="I370" s="446"/>
      <c r="J370" s="446"/>
      <c r="K370" s="417"/>
    </row>
    <row r="371" spans="1:11" s="442" customFormat="1">
      <c r="A371" s="439"/>
      <c r="B371" s="439"/>
      <c r="C371" s="439"/>
      <c r="D371" s="439"/>
      <c r="E371" s="480"/>
      <c r="F371" s="445"/>
      <c r="G371" s="481"/>
      <c r="H371" s="446"/>
      <c r="I371" s="446"/>
      <c r="J371" s="446"/>
      <c r="K371" s="417"/>
    </row>
    <row r="372" spans="1:11" s="442" customFormat="1">
      <c r="A372" s="439"/>
      <c r="B372" s="439"/>
      <c r="C372" s="439"/>
      <c r="D372" s="439"/>
      <c r="E372" s="480"/>
      <c r="F372" s="445"/>
      <c r="G372" s="481"/>
      <c r="H372" s="446"/>
      <c r="I372" s="446"/>
      <c r="J372" s="446"/>
      <c r="K372" s="417"/>
    </row>
    <row r="373" spans="1:11" s="442" customFormat="1">
      <c r="A373" s="431"/>
      <c r="B373" s="431"/>
      <c r="C373" s="431"/>
      <c r="D373" s="431"/>
      <c r="E373" s="459"/>
      <c r="F373" s="445"/>
      <c r="G373" s="460"/>
      <c r="K373" s="429"/>
    </row>
    <row r="374" spans="1:11" s="446" customFormat="1">
      <c r="A374" s="431"/>
      <c r="B374" s="431"/>
      <c r="C374" s="431"/>
      <c r="D374" s="431"/>
      <c r="E374" s="459"/>
      <c r="F374" s="445"/>
      <c r="G374" s="460"/>
      <c r="H374" s="442"/>
      <c r="I374" s="442"/>
      <c r="J374" s="442"/>
      <c r="K374" s="429"/>
    </row>
    <row r="375" spans="1:11" s="442" customFormat="1">
      <c r="A375" s="431"/>
      <c r="B375" s="431"/>
      <c r="C375" s="431"/>
      <c r="D375" s="431"/>
      <c r="E375" s="459"/>
      <c r="F375" s="445"/>
      <c r="G375" s="460"/>
      <c r="K375" s="429"/>
    </row>
    <row r="376" spans="1:11" ht="21">
      <c r="A376" s="430"/>
      <c r="B376" s="430"/>
      <c r="C376" s="430"/>
      <c r="D376" s="430"/>
      <c r="E376" s="435"/>
      <c r="F376" s="436"/>
      <c r="G376" s="437"/>
      <c r="H376" s="434"/>
      <c r="I376" s="434"/>
      <c r="J376" s="434"/>
      <c r="K376" s="438"/>
    </row>
    <row r="377" spans="1:11" s="442" customFormat="1">
      <c r="A377" s="431"/>
      <c r="B377" s="431"/>
      <c r="C377" s="431"/>
      <c r="D377" s="431"/>
      <c r="E377" s="459"/>
      <c r="F377" s="445"/>
      <c r="G377" s="460"/>
      <c r="K377" s="429"/>
    </row>
    <row r="378" spans="1:11" s="482" customFormat="1" ht="17.399999999999999">
      <c r="A378" s="439"/>
      <c r="B378" s="439"/>
      <c r="C378" s="439"/>
      <c r="D378" s="439"/>
      <c r="E378" s="480"/>
      <c r="F378" s="445"/>
      <c r="G378" s="481"/>
      <c r="H378" s="446"/>
      <c r="I378" s="446"/>
      <c r="J378" s="446"/>
      <c r="K378" s="417"/>
    </row>
    <row r="379" spans="1:11" s="442" customFormat="1">
      <c r="A379" s="431"/>
      <c r="B379" s="431"/>
      <c r="C379" s="431"/>
      <c r="D379" s="431"/>
      <c r="E379" s="459"/>
      <c r="F379" s="445"/>
      <c r="G379" s="460"/>
      <c r="K379" s="429"/>
    </row>
    <row r="380" spans="1:11" s="442" customFormat="1">
      <c r="A380" s="431"/>
      <c r="B380" s="431"/>
      <c r="C380" s="431"/>
      <c r="D380" s="431"/>
      <c r="E380" s="459"/>
      <c r="F380" s="445"/>
      <c r="G380" s="460"/>
      <c r="K380" s="429"/>
    </row>
    <row r="381" spans="1:11" s="446" customFormat="1">
      <c r="A381" s="431"/>
      <c r="B381" s="431"/>
      <c r="C381" s="431"/>
      <c r="D381" s="431"/>
      <c r="E381" s="459"/>
      <c r="F381" s="445"/>
      <c r="G381" s="460"/>
      <c r="H381" s="442"/>
      <c r="I381" s="442"/>
      <c r="J381" s="442"/>
      <c r="K381" s="429"/>
    </row>
    <row r="382" spans="1:11" s="442" customFormat="1">
      <c r="A382" s="431"/>
      <c r="B382" s="431"/>
      <c r="C382" s="431"/>
      <c r="D382" s="431"/>
      <c r="E382" s="459"/>
      <c r="F382" s="445"/>
      <c r="G382" s="460"/>
      <c r="K382" s="429"/>
    </row>
    <row r="383" spans="1:11" s="442" customFormat="1">
      <c r="A383" s="431"/>
      <c r="B383" s="431"/>
      <c r="C383" s="431"/>
      <c r="D383" s="431"/>
      <c r="E383" s="459"/>
      <c r="F383" s="445"/>
      <c r="G383" s="460"/>
      <c r="K383" s="429"/>
    </row>
    <row r="384" spans="1:11" s="442" customFormat="1">
      <c r="A384" s="431"/>
      <c r="B384" s="431"/>
      <c r="C384" s="431"/>
      <c r="D384" s="431"/>
      <c r="E384" s="459"/>
      <c r="F384" s="445"/>
      <c r="G384" s="460"/>
      <c r="K384" s="429"/>
    </row>
    <row r="385" spans="1:11" s="442" customFormat="1">
      <c r="A385" s="439"/>
      <c r="B385" s="439"/>
      <c r="C385" s="439"/>
      <c r="D385" s="439"/>
      <c r="E385" s="480"/>
      <c r="F385" s="445"/>
      <c r="G385" s="481"/>
      <c r="H385" s="446"/>
      <c r="I385" s="446"/>
      <c r="J385" s="446"/>
      <c r="K385" s="417"/>
    </row>
    <row r="386" spans="1:11" s="442" customFormat="1">
      <c r="A386" s="439"/>
      <c r="B386" s="439"/>
      <c r="C386" s="439"/>
      <c r="D386" s="439"/>
      <c r="E386" s="480"/>
      <c r="F386" s="445"/>
      <c r="G386" s="481"/>
      <c r="H386" s="446"/>
      <c r="I386" s="446"/>
      <c r="J386" s="446"/>
      <c r="K386" s="417"/>
    </row>
    <row r="387" spans="1:11" s="442" customFormat="1">
      <c r="A387" s="439"/>
      <c r="B387" s="439"/>
      <c r="C387" s="439"/>
      <c r="D387" s="439"/>
      <c r="E387" s="480"/>
      <c r="F387" s="445"/>
      <c r="G387" s="481"/>
      <c r="H387" s="446"/>
      <c r="I387" s="446"/>
      <c r="J387" s="446"/>
      <c r="K387" s="417"/>
    </row>
    <row r="388" spans="1:11" s="442" customFormat="1">
      <c r="A388" s="431"/>
      <c r="B388" s="431"/>
      <c r="C388" s="431"/>
      <c r="D388" s="431"/>
      <c r="E388" s="459"/>
      <c r="F388" s="445"/>
      <c r="G388" s="460"/>
      <c r="K388" s="429"/>
    </row>
    <row r="389" spans="1:11" s="442" customFormat="1">
      <c r="A389" s="431"/>
      <c r="B389" s="431"/>
      <c r="C389" s="431"/>
      <c r="D389" s="431"/>
      <c r="E389" s="459"/>
      <c r="F389" s="445"/>
      <c r="G389" s="460"/>
      <c r="K389" s="429"/>
    </row>
    <row r="390" spans="1:11" s="442" customFormat="1">
      <c r="A390" s="431"/>
      <c r="B390" s="431"/>
      <c r="C390" s="431"/>
      <c r="D390" s="431"/>
      <c r="E390" s="459"/>
      <c r="F390" s="445"/>
      <c r="G390" s="460"/>
      <c r="K390" s="429"/>
    </row>
    <row r="391" spans="1:11" s="442" customFormat="1">
      <c r="A391" s="431"/>
      <c r="B391" s="431"/>
      <c r="C391" s="431"/>
      <c r="D391" s="431"/>
      <c r="E391" s="459"/>
      <c r="F391" s="445"/>
      <c r="G391" s="460"/>
      <c r="K391" s="429"/>
    </row>
    <row r="392" spans="1:11" s="446" customFormat="1">
      <c r="A392" s="431"/>
      <c r="B392" s="431"/>
      <c r="C392" s="431"/>
      <c r="D392" s="431"/>
      <c r="E392" s="459"/>
      <c r="F392" s="445"/>
      <c r="G392" s="460"/>
      <c r="H392" s="442"/>
      <c r="I392" s="442"/>
      <c r="J392" s="442"/>
      <c r="K392" s="429"/>
    </row>
    <row r="393" spans="1:11" s="442" customFormat="1">
      <c r="A393" s="439"/>
      <c r="B393" s="439"/>
      <c r="C393" s="439"/>
      <c r="D393" s="439"/>
      <c r="E393" s="480"/>
      <c r="F393" s="445"/>
      <c r="G393" s="481"/>
      <c r="H393" s="446"/>
      <c r="I393" s="446"/>
      <c r="J393" s="446"/>
      <c r="K393" s="417"/>
    </row>
    <row r="394" spans="1:11" s="442" customFormat="1">
      <c r="A394" s="431"/>
      <c r="B394" s="431"/>
      <c r="C394" s="431"/>
      <c r="D394" s="431"/>
      <c r="E394" s="459"/>
      <c r="F394" s="445"/>
      <c r="G394" s="460"/>
      <c r="K394" s="429"/>
    </row>
    <row r="395" spans="1:11" s="442" customFormat="1">
      <c r="A395" s="431"/>
      <c r="B395" s="431"/>
      <c r="C395" s="431"/>
      <c r="D395" s="431"/>
      <c r="E395" s="459"/>
      <c r="F395" s="445"/>
      <c r="G395" s="460"/>
      <c r="K395" s="429"/>
    </row>
    <row r="396" spans="1:11" s="442" customFormat="1">
      <c r="A396" s="431"/>
      <c r="B396" s="431"/>
      <c r="C396" s="431"/>
      <c r="D396" s="431"/>
      <c r="E396" s="459"/>
      <c r="F396" s="445"/>
      <c r="G396" s="460"/>
      <c r="K396" s="429"/>
    </row>
    <row r="397" spans="1:11" s="442" customFormat="1">
      <c r="A397" s="431"/>
      <c r="B397" s="431"/>
      <c r="C397" s="431"/>
      <c r="D397" s="431"/>
      <c r="E397" s="459"/>
      <c r="F397" s="445"/>
      <c r="G397" s="460"/>
      <c r="K397" s="429"/>
    </row>
    <row r="398" spans="1:11" s="442" customFormat="1">
      <c r="A398" s="439"/>
      <c r="B398" s="439"/>
      <c r="C398" s="439"/>
      <c r="D398" s="439"/>
      <c r="E398" s="480"/>
      <c r="F398" s="445"/>
      <c r="G398" s="481"/>
      <c r="H398" s="446"/>
      <c r="I398" s="446"/>
      <c r="J398" s="446"/>
      <c r="K398" s="417"/>
    </row>
    <row r="399" spans="1:11" s="442" customFormat="1">
      <c r="A399" s="431"/>
      <c r="B399" s="431"/>
      <c r="C399" s="431"/>
      <c r="D399" s="431"/>
      <c r="E399" s="459"/>
      <c r="F399" s="445"/>
      <c r="G399" s="460"/>
      <c r="K399" s="429"/>
    </row>
    <row r="400" spans="1:11" s="442" customFormat="1">
      <c r="A400" s="431"/>
      <c r="B400" s="431"/>
      <c r="C400" s="431"/>
      <c r="D400" s="431"/>
      <c r="E400" s="459"/>
      <c r="F400" s="445"/>
      <c r="G400" s="460"/>
      <c r="K400" s="429"/>
    </row>
    <row r="401" spans="1:11" s="442" customFormat="1">
      <c r="A401" s="431"/>
      <c r="B401" s="431"/>
      <c r="C401" s="431"/>
      <c r="D401" s="431"/>
      <c r="E401" s="459"/>
      <c r="F401" s="445"/>
      <c r="G401" s="460"/>
      <c r="K401" s="429"/>
    </row>
    <row r="402" spans="1:11" s="442" customFormat="1">
      <c r="A402" s="431"/>
      <c r="B402" s="431"/>
      <c r="C402" s="431"/>
      <c r="D402" s="431"/>
      <c r="E402" s="459"/>
      <c r="F402" s="445"/>
      <c r="G402" s="460"/>
      <c r="K402" s="429"/>
    </row>
    <row r="403" spans="1:11" s="442" customFormat="1">
      <c r="A403" s="431"/>
      <c r="B403" s="431"/>
      <c r="C403" s="431"/>
      <c r="D403" s="431"/>
      <c r="E403" s="459"/>
      <c r="F403" s="445"/>
      <c r="G403" s="460"/>
      <c r="K403" s="429"/>
    </row>
    <row r="404" spans="1:11" s="442" customFormat="1">
      <c r="A404" s="431"/>
      <c r="B404" s="431"/>
      <c r="C404" s="431"/>
      <c r="D404" s="431"/>
      <c r="E404" s="459"/>
      <c r="F404" s="445"/>
      <c r="G404" s="460"/>
      <c r="K404" s="429"/>
    </row>
    <row r="405" spans="1:11" s="442" customFormat="1">
      <c r="A405" s="431"/>
      <c r="B405" s="431"/>
      <c r="C405" s="431"/>
      <c r="D405" s="431"/>
      <c r="E405" s="459"/>
      <c r="F405" s="445"/>
      <c r="G405" s="460"/>
      <c r="K405" s="429"/>
    </row>
    <row r="406" spans="1:11" s="442" customFormat="1">
      <c r="A406" s="431"/>
      <c r="B406" s="431"/>
      <c r="C406" s="431"/>
      <c r="D406" s="431"/>
      <c r="E406" s="459"/>
      <c r="F406" s="445"/>
      <c r="G406" s="460"/>
      <c r="K406" s="429"/>
    </row>
    <row r="407" spans="1:11" s="442" customFormat="1">
      <c r="A407" s="431"/>
      <c r="B407" s="431"/>
      <c r="C407" s="431"/>
      <c r="D407" s="431"/>
      <c r="E407" s="459"/>
      <c r="F407" s="445"/>
      <c r="G407" s="460"/>
      <c r="K407" s="429"/>
    </row>
    <row r="408" spans="1:11" s="442" customFormat="1">
      <c r="A408" s="431"/>
      <c r="B408" s="431"/>
      <c r="C408" s="431"/>
      <c r="D408" s="431"/>
      <c r="E408" s="459"/>
      <c r="F408" s="445"/>
      <c r="G408" s="460"/>
      <c r="K408" s="429"/>
    </row>
    <row r="409" spans="1:11" s="442" customFormat="1">
      <c r="A409" s="431"/>
      <c r="B409" s="431"/>
      <c r="C409" s="431"/>
      <c r="D409" s="431"/>
      <c r="E409" s="459"/>
      <c r="F409" s="445"/>
      <c r="G409" s="460"/>
      <c r="K409" s="429"/>
    </row>
    <row r="410" spans="1:11" s="442" customFormat="1">
      <c r="A410" s="439"/>
      <c r="B410" s="439"/>
      <c r="C410" s="439"/>
      <c r="D410" s="439"/>
      <c r="E410" s="480"/>
      <c r="F410" s="445"/>
      <c r="G410" s="481"/>
      <c r="H410" s="446"/>
      <c r="I410" s="446"/>
      <c r="J410" s="446"/>
      <c r="K410" s="417"/>
    </row>
    <row r="411" spans="1:11" s="442" customFormat="1">
      <c r="A411" s="439"/>
      <c r="B411" s="439"/>
      <c r="C411" s="439"/>
      <c r="D411" s="439"/>
      <c r="E411" s="480"/>
      <c r="F411" s="445"/>
      <c r="G411" s="481"/>
      <c r="H411" s="446"/>
      <c r="I411" s="446"/>
      <c r="J411" s="446"/>
      <c r="K411" s="417"/>
    </row>
    <row r="412" spans="1:11" s="442" customFormat="1">
      <c r="A412" s="431"/>
      <c r="B412" s="431"/>
      <c r="C412" s="431"/>
      <c r="D412" s="431"/>
      <c r="E412" s="459"/>
      <c r="F412" s="445"/>
      <c r="G412" s="460"/>
      <c r="K412" s="429"/>
    </row>
    <row r="413" spans="1:11" s="442" customFormat="1">
      <c r="A413" s="431"/>
      <c r="B413" s="431"/>
      <c r="C413" s="431"/>
      <c r="D413" s="431"/>
      <c r="E413" s="459"/>
      <c r="F413" s="445"/>
      <c r="G413" s="460"/>
      <c r="K413" s="429"/>
    </row>
    <row r="414" spans="1:11" s="442" customFormat="1">
      <c r="A414" s="431"/>
      <c r="B414" s="431"/>
      <c r="C414" s="431"/>
      <c r="D414" s="431"/>
      <c r="E414" s="459"/>
      <c r="F414" s="445"/>
      <c r="G414" s="460"/>
      <c r="K414" s="429"/>
    </row>
    <row r="415" spans="1:11" s="442" customFormat="1">
      <c r="A415" s="431"/>
      <c r="B415" s="431"/>
      <c r="C415" s="431"/>
      <c r="D415" s="431"/>
      <c r="E415" s="459"/>
      <c r="F415" s="445"/>
      <c r="G415" s="460"/>
      <c r="K415" s="429"/>
    </row>
    <row r="416" spans="1:11" s="442" customFormat="1">
      <c r="A416" s="439"/>
      <c r="B416" s="439"/>
      <c r="C416" s="439"/>
      <c r="D416" s="439"/>
      <c r="E416" s="480"/>
      <c r="F416" s="445"/>
      <c r="G416" s="481"/>
      <c r="H416" s="446"/>
      <c r="I416" s="446"/>
      <c r="J416" s="446"/>
      <c r="K416" s="417"/>
    </row>
    <row r="417" spans="1:11" s="442" customFormat="1">
      <c r="A417" s="431"/>
      <c r="B417" s="431"/>
      <c r="C417" s="431"/>
      <c r="D417" s="431"/>
      <c r="E417" s="459"/>
      <c r="F417" s="445"/>
      <c r="G417" s="460"/>
      <c r="K417" s="429"/>
    </row>
    <row r="418" spans="1:11" s="442" customFormat="1">
      <c r="A418" s="431"/>
      <c r="B418" s="431"/>
      <c r="C418" s="431"/>
      <c r="D418" s="431"/>
      <c r="E418" s="459"/>
      <c r="F418" s="445"/>
      <c r="G418" s="460"/>
      <c r="K418" s="429"/>
    </row>
    <row r="419" spans="1:11" s="442" customFormat="1">
      <c r="A419" s="431"/>
      <c r="B419" s="431"/>
      <c r="C419" s="431"/>
      <c r="D419" s="431"/>
      <c r="E419" s="459"/>
      <c r="F419" s="445"/>
      <c r="G419" s="460"/>
      <c r="K419" s="429"/>
    </row>
    <row r="420" spans="1:11" s="442" customFormat="1">
      <c r="A420" s="439"/>
      <c r="B420" s="439"/>
      <c r="C420" s="439"/>
      <c r="D420" s="439"/>
      <c r="E420" s="480"/>
      <c r="F420" s="445"/>
      <c r="G420" s="481"/>
      <c r="H420" s="446"/>
      <c r="I420" s="446"/>
      <c r="J420" s="446"/>
      <c r="K420" s="417"/>
    </row>
    <row r="421" spans="1:11" s="442" customFormat="1">
      <c r="A421" s="431"/>
      <c r="B421" s="431"/>
      <c r="C421" s="431"/>
      <c r="D421" s="431"/>
      <c r="E421" s="459"/>
      <c r="F421" s="445"/>
      <c r="G421" s="460"/>
      <c r="K421" s="429"/>
    </row>
    <row r="422" spans="1:11" s="442" customFormat="1">
      <c r="A422" s="431"/>
      <c r="B422" s="431"/>
      <c r="C422" s="431"/>
      <c r="D422" s="431"/>
      <c r="E422" s="459"/>
      <c r="F422" s="445"/>
      <c r="G422" s="460"/>
      <c r="K422" s="429"/>
    </row>
    <row r="423" spans="1:11" s="442" customFormat="1">
      <c r="A423" s="431"/>
      <c r="B423" s="431"/>
      <c r="C423" s="431"/>
      <c r="D423" s="431"/>
      <c r="E423" s="459"/>
      <c r="F423" s="445"/>
      <c r="G423" s="460"/>
      <c r="K423" s="429"/>
    </row>
    <row r="424" spans="1:11" s="446" customFormat="1">
      <c r="A424" s="431"/>
      <c r="B424" s="431"/>
      <c r="C424" s="431"/>
      <c r="D424" s="431"/>
      <c r="E424" s="459"/>
      <c r="F424" s="445"/>
      <c r="G424" s="460"/>
      <c r="H424" s="442"/>
      <c r="I424" s="442"/>
      <c r="J424" s="442"/>
      <c r="K424" s="429"/>
    </row>
    <row r="425" spans="1:11" s="442" customFormat="1">
      <c r="A425" s="439"/>
      <c r="B425" s="439"/>
      <c r="C425" s="439"/>
      <c r="D425" s="439"/>
      <c r="E425" s="480"/>
      <c r="F425" s="445"/>
      <c r="G425" s="481"/>
      <c r="H425" s="446"/>
      <c r="I425" s="446"/>
      <c r="J425" s="446"/>
      <c r="K425" s="417"/>
    </row>
    <row r="426" spans="1:11" s="442" customFormat="1">
      <c r="A426" s="431"/>
      <c r="B426" s="431"/>
      <c r="C426" s="431"/>
      <c r="D426" s="431"/>
      <c r="E426" s="459"/>
      <c r="F426" s="445"/>
      <c r="G426" s="460"/>
      <c r="K426" s="429"/>
    </row>
    <row r="427" spans="1:11" s="442" customFormat="1">
      <c r="A427" s="431"/>
      <c r="B427" s="431"/>
      <c r="C427" s="431"/>
      <c r="D427" s="431"/>
      <c r="E427" s="459"/>
      <c r="F427" s="445"/>
      <c r="G427" s="460"/>
      <c r="K427" s="429"/>
    </row>
    <row r="428" spans="1:11" s="442" customFormat="1">
      <c r="A428" s="431"/>
      <c r="B428" s="431"/>
      <c r="C428" s="431"/>
      <c r="D428" s="431"/>
      <c r="E428" s="459"/>
      <c r="F428" s="445"/>
      <c r="G428" s="460"/>
      <c r="K428" s="429"/>
    </row>
    <row r="429" spans="1:11" s="442" customFormat="1">
      <c r="A429" s="431"/>
      <c r="B429" s="431"/>
      <c r="C429" s="431"/>
      <c r="D429" s="431"/>
      <c r="E429" s="459"/>
      <c r="F429" s="445"/>
      <c r="G429" s="460"/>
      <c r="K429" s="429"/>
    </row>
    <row r="430" spans="1:11" s="442" customFormat="1">
      <c r="A430" s="431"/>
      <c r="B430" s="431"/>
      <c r="C430" s="431"/>
      <c r="D430" s="431"/>
      <c r="E430" s="459"/>
      <c r="F430" s="445"/>
      <c r="G430" s="460"/>
      <c r="K430" s="429"/>
    </row>
    <row r="431" spans="1:11" s="442" customFormat="1">
      <c r="A431" s="439"/>
      <c r="B431" s="439"/>
      <c r="C431" s="439"/>
      <c r="D431" s="439"/>
      <c r="E431" s="480"/>
      <c r="F431" s="445"/>
      <c r="G431" s="481"/>
      <c r="H431" s="446"/>
      <c r="I431" s="446"/>
      <c r="J431" s="446"/>
      <c r="K431" s="417"/>
    </row>
    <row r="432" spans="1:11" s="442" customFormat="1">
      <c r="A432" s="431"/>
      <c r="B432" s="431"/>
      <c r="C432" s="431"/>
      <c r="D432" s="431"/>
      <c r="E432" s="459"/>
      <c r="F432" s="445"/>
      <c r="G432" s="460"/>
      <c r="K432" s="429"/>
    </row>
    <row r="433" spans="1:11" s="442" customFormat="1">
      <c r="A433" s="431"/>
      <c r="B433" s="431"/>
      <c r="C433" s="431"/>
      <c r="D433" s="431"/>
      <c r="E433" s="459"/>
      <c r="F433" s="445"/>
      <c r="G433" s="460"/>
      <c r="K433" s="429"/>
    </row>
    <row r="434" spans="1:11" s="442" customFormat="1">
      <c r="A434" s="431"/>
      <c r="B434" s="431"/>
      <c r="C434" s="431"/>
      <c r="D434" s="431"/>
      <c r="E434" s="459"/>
      <c r="F434" s="445"/>
      <c r="G434" s="460"/>
      <c r="K434" s="429"/>
    </row>
    <row r="435" spans="1:11" s="442" customFormat="1">
      <c r="A435" s="431"/>
      <c r="B435" s="431"/>
      <c r="C435" s="431"/>
      <c r="D435" s="431"/>
      <c r="E435" s="459"/>
      <c r="F435" s="445"/>
      <c r="G435" s="460"/>
      <c r="K435" s="429"/>
    </row>
    <row r="436" spans="1:11" s="442" customFormat="1">
      <c r="A436" s="431"/>
      <c r="B436" s="431"/>
      <c r="C436" s="431"/>
      <c r="D436" s="431"/>
      <c r="E436" s="459"/>
      <c r="F436" s="445"/>
      <c r="G436" s="460"/>
      <c r="K436" s="429"/>
    </row>
    <row r="437" spans="1:11" s="442" customFormat="1">
      <c r="A437" s="431"/>
      <c r="B437" s="431"/>
      <c r="C437" s="431"/>
      <c r="D437" s="431"/>
      <c r="E437" s="459"/>
      <c r="F437" s="445"/>
      <c r="G437" s="460"/>
      <c r="K437" s="429"/>
    </row>
    <row r="438" spans="1:11" s="442" customFormat="1" ht="15.6">
      <c r="A438" s="507"/>
      <c r="B438" s="507"/>
      <c r="C438" s="507"/>
      <c r="D438" s="507"/>
      <c r="E438" s="462"/>
      <c r="F438" s="463"/>
      <c r="G438" s="464"/>
      <c r="H438" s="433"/>
      <c r="I438" s="433"/>
      <c r="J438" s="433"/>
      <c r="K438" s="423"/>
    </row>
    <row r="439" spans="1:11" s="442" customFormat="1">
      <c r="A439" s="431"/>
      <c r="B439" s="431"/>
      <c r="C439" s="431"/>
      <c r="D439" s="431"/>
      <c r="E439" s="459"/>
      <c r="F439" s="445"/>
      <c r="G439" s="460"/>
      <c r="K439" s="429"/>
    </row>
    <row r="440" spans="1:11" s="442" customFormat="1">
      <c r="A440" s="431"/>
      <c r="B440" s="431"/>
      <c r="C440" s="431"/>
      <c r="D440" s="431"/>
      <c r="E440" s="459"/>
      <c r="F440" s="445"/>
      <c r="G440" s="460"/>
      <c r="K440" s="429"/>
    </row>
    <row r="441" spans="1:11" s="442" customFormat="1">
      <c r="A441" s="431"/>
      <c r="B441" s="431"/>
      <c r="C441" s="431"/>
      <c r="D441" s="431"/>
      <c r="E441" s="459"/>
      <c r="F441" s="445"/>
      <c r="G441" s="460"/>
      <c r="K441" s="429"/>
    </row>
    <row r="442" spans="1:11" s="442" customFormat="1">
      <c r="A442" s="431"/>
      <c r="B442" s="431"/>
      <c r="C442" s="431"/>
      <c r="D442" s="431"/>
      <c r="E442" s="459"/>
      <c r="F442" s="445"/>
      <c r="G442" s="460"/>
      <c r="K442" s="429"/>
    </row>
    <row r="443" spans="1:11" s="442" customFormat="1">
      <c r="A443" s="431"/>
      <c r="B443" s="431"/>
      <c r="C443" s="431"/>
      <c r="D443" s="431"/>
      <c r="E443" s="459"/>
      <c r="F443" s="445"/>
      <c r="G443" s="460"/>
      <c r="K443" s="429"/>
    </row>
    <row r="444" spans="1:11" s="442" customFormat="1">
      <c r="A444" s="439"/>
      <c r="B444" s="439"/>
      <c r="C444" s="439"/>
      <c r="D444" s="439"/>
      <c r="E444" s="480"/>
      <c r="F444" s="445"/>
      <c r="G444" s="481"/>
      <c r="H444" s="446"/>
      <c r="I444" s="446"/>
      <c r="J444" s="446"/>
      <c r="K444" s="417"/>
    </row>
    <row r="445" spans="1:11" s="442" customFormat="1">
      <c r="A445" s="431"/>
      <c r="B445" s="431"/>
      <c r="C445" s="431"/>
      <c r="D445" s="431"/>
      <c r="E445" s="459"/>
      <c r="F445" s="445"/>
      <c r="G445" s="460"/>
      <c r="K445" s="429"/>
    </row>
    <row r="446" spans="1:11" s="442" customFormat="1">
      <c r="A446" s="431"/>
      <c r="B446" s="431"/>
      <c r="C446" s="431"/>
      <c r="D446" s="431"/>
      <c r="E446" s="459"/>
      <c r="F446" s="445"/>
      <c r="G446" s="460"/>
      <c r="K446" s="429"/>
    </row>
    <row r="447" spans="1:11" s="442" customFormat="1">
      <c r="A447" s="431"/>
      <c r="B447" s="431"/>
      <c r="C447" s="431"/>
      <c r="D447" s="431"/>
      <c r="E447" s="459"/>
      <c r="F447" s="445"/>
      <c r="G447" s="460"/>
      <c r="K447" s="429"/>
    </row>
    <row r="448" spans="1:11" s="442" customFormat="1">
      <c r="A448" s="431"/>
      <c r="B448" s="431"/>
      <c r="C448" s="431"/>
      <c r="D448" s="431"/>
      <c r="E448" s="459"/>
      <c r="F448" s="445"/>
      <c r="G448" s="460"/>
      <c r="K448" s="429"/>
    </row>
    <row r="449" spans="1:11" s="442" customFormat="1">
      <c r="A449" s="431"/>
      <c r="B449" s="431"/>
      <c r="C449" s="431"/>
      <c r="D449" s="431"/>
      <c r="E449" s="459"/>
      <c r="F449" s="445"/>
      <c r="G449" s="460"/>
      <c r="K449" s="429"/>
    </row>
    <row r="450" spans="1:11" s="442" customFormat="1">
      <c r="A450" s="439"/>
      <c r="B450" s="439"/>
      <c r="C450" s="439"/>
      <c r="D450" s="439"/>
      <c r="E450" s="480"/>
      <c r="F450" s="445"/>
      <c r="G450" s="481"/>
      <c r="H450" s="446"/>
      <c r="I450" s="446"/>
      <c r="J450" s="446"/>
      <c r="K450" s="417"/>
    </row>
    <row r="451" spans="1:11" s="442" customFormat="1">
      <c r="A451" s="431"/>
      <c r="B451" s="431"/>
      <c r="C451" s="431"/>
      <c r="D451" s="431"/>
      <c r="E451" s="459"/>
      <c r="F451" s="445"/>
      <c r="G451" s="460"/>
      <c r="K451" s="429"/>
    </row>
    <row r="452" spans="1:11" s="442" customFormat="1">
      <c r="A452" s="511"/>
      <c r="B452" s="511"/>
      <c r="C452" s="511"/>
      <c r="D452" s="511"/>
      <c r="E452" s="473"/>
      <c r="F452" s="474"/>
      <c r="G452" s="475"/>
      <c r="H452" s="454"/>
      <c r="I452" s="454"/>
      <c r="J452" s="454"/>
      <c r="K452" s="476"/>
    </row>
    <row r="453" spans="1:11" s="442" customFormat="1">
      <c r="A453" s="431"/>
      <c r="B453" s="431"/>
      <c r="C453" s="431"/>
      <c r="D453" s="431"/>
      <c r="E453" s="459"/>
      <c r="F453" s="445"/>
      <c r="G453" s="460"/>
      <c r="K453" s="429"/>
    </row>
    <row r="454" spans="1:11" s="446" customFormat="1" ht="17.399999999999999">
      <c r="A454" s="512"/>
      <c r="B454" s="512"/>
      <c r="C454" s="512"/>
      <c r="D454" s="512"/>
      <c r="E454" s="483"/>
      <c r="F454" s="484"/>
      <c r="G454" s="485"/>
      <c r="H454" s="482"/>
      <c r="I454" s="482"/>
      <c r="J454" s="482"/>
      <c r="K454" s="486"/>
    </row>
    <row r="455" spans="1:11" s="446" customFormat="1">
      <c r="A455" s="431"/>
      <c r="B455" s="431"/>
      <c r="C455" s="431"/>
      <c r="D455" s="431"/>
      <c r="E455" s="459"/>
      <c r="F455" s="445"/>
      <c r="G455" s="460"/>
      <c r="H455" s="442"/>
      <c r="I455" s="442"/>
      <c r="J455" s="442"/>
      <c r="K455" s="429"/>
    </row>
    <row r="456" spans="1:11" s="446" customFormat="1">
      <c r="A456" s="431"/>
      <c r="B456" s="431"/>
      <c r="C456" s="431"/>
      <c r="D456" s="431"/>
      <c r="E456" s="459"/>
      <c r="F456" s="445"/>
      <c r="G456" s="460"/>
      <c r="H456" s="442"/>
      <c r="I456" s="442"/>
      <c r="J456" s="442"/>
      <c r="K456" s="429"/>
    </row>
    <row r="457" spans="1:11" s="446" customFormat="1">
      <c r="A457" s="439"/>
      <c r="B457" s="439"/>
      <c r="C457" s="439"/>
      <c r="D457" s="439"/>
      <c r="E457" s="480"/>
      <c r="F457" s="445"/>
      <c r="G457" s="481"/>
      <c r="K457" s="417"/>
    </row>
    <row r="458" spans="1:11" s="446" customFormat="1">
      <c r="A458" s="431"/>
      <c r="B458" s="431"/>
      <c r="C458" s="431"/>
      <c r="D458" s="431"/>
      <c r="E458" s="459"/>
      <c r="F458" s="445"/>
      <c r="G458" s="460"/>
      <c r="H458" s="442"/>
      <c r="I458" s="442"/>
      <c r="J458" s="442"/>
      <c r="K458" s="429"/>
    </row>
    <row r="459" spans="1:11" s="446" customFormat="1">
      <c r="A459" s="431"/>
      <c r="B459" s="431"/>
      <c r="C459" s="431"/>
      <c r="D459" s="431"/>
      <c r="E459" s="459"/>
      <c r="F459" s="445"/>
      <c r="G459" s="460"/>
      <c r="H459" s="442"/>
      <c r="I459" s="442"/>
      <c r="J459" s="442"/>
      <c r="K459" s="429"/>
    </row>
    <row r="460" spans="1:11" s="446" customFormat="1">
      <c r="A460" s="431"/>
      <c r="B460" s="431"/>
      <c r="C460" s="431"/>
      <c r="D460" s="431"/>
      <c r="E460" s="459"/>
      <c r="F460" s="445"/>
      <c r="G460" s="460"/>
      <c r="H460" s="442"/>
      <c r="I460" s="442"/>
      <c r="J460" s="442"/>
      <c r="K460" s="429"/>
    </row>
    <row r="461" spans="1:11" s="446" customFormat="1">
      <c r="A461" s="431"/>
      <c r="B461" s="431"/>
      <c r="C461" s="431"/>
      <c r="D461" s="431"/>
      <c r="E461" s="459"/>
      <c r="F461" s="445"/>
      <c r="G461" s="460"/>
      <c r="H461" s="442"/>
      <c r="I461" s="442"/>
      <c r="J461" s="442"/>
      <c r="K461" s="429"/>
    </row>
    <row r="462" spans="1:11" s="446" customFormat="1">
      <c r="A462" s="431"/>
      <c r="B462" s="431"/>
      <c r="C462" s="431"/>
      <c r="D462" s="431"/>
      <c r="E462" s="459"/>
      <c r="F462" s="445"/>
      <c r="G462" s="460"/>
      <c r="H462" s="442"/>
      <c r="I462" s="442"/>
      <c r="J462" s="442"/>
      <c r="K462" s="429"/>
    </row>
    <row r="463" spans="1:11" s="446" customFormat="1">
      <c r="A463" s="431"/>
      <c r="B463" s="431"/>
      <c r="C463" s="431"/>
      <c r="D463" s="431"/>
      <c r="E463" s="459"/>
      <c r="F463" s="445"/>
      <c r="G463" s="460"/>
      <c r="H463" s="442"/>
      <c r="I463" s="442"/>
      <c r="J463" s="442"/>
      <c r="K463" s="429"/>
    </row>
    <row r="464" spans="1:11" s="446" customFormat="1">
      <c r="A464" s="431"/>
      <c r="B464" s="431"/>
      <c r="C464" s="431"/>
      <c r="D464" s="431"/>
      <c r="E464" s="459"/>
      <c r="F464" s="445"/>
      <c r="G464" s="460"/>
      <c r="H464" s="442"/>
      <c r="I464" s="442"/>
      <c r="J464" s="442"/>
      <c r="K464" s="429"/>
    </row>
    <row r="465" spans="1:11" s="446" customFormat="1">
      <c r="A465" s="431"/>
      <c r="B465" s="431"/>
      <c r="C465" s="431"/>
      <c r="D465" s="431"/>
      <c r="E465" s="459"/>
      <c r="F465" s="445"/>
      <c r="G465" s="460"/>
      <c r="H465" s="442"/>
      <c r="I465" s="442"/>
      <c r="J465" s="442"/>
      <c r="K465" s="429"/>
    </row>
    <row r="466" spans="1:11" s="446" customFormat="1">
      <c r="A466" s="431"/>
      <c r="B466" s="431"/>
      <c r="C466" s="431"/>
      <c r="D466" s="431"/>
      <c r="E466" s="459"/>
      <c r="F466" s="445"/>
      <c r="G466" s="460"/>
      <c r="H466" s="442"/>
      <c r="I466" s="442"/>
      <c r="J466" s="442"/>
      <c r="K466" s="429"/>
    </row>
    <row r="467" spans="1:11" s="446" customFormat="1">
      <c r="A467" s="431"/>
      <c r="B467" s="431"/>
      <c r="C467" s="431"/>
      <c r="D467" s="431"/>
      <c r="E467" s="459"/>
      <c r="F467" s="445"/>
      <c r="G467" s="460"/>
      <c r="H467" s="442"/>
      <c r="I467" s="442"/>
      <c r="J467" s="442"/>
      <c r="K467" s="429"/>
    </row>
    <row r="468" spans="1:11" s="416" customFormat="1">
      <c r="A468" s="439"/>
      <c r="B468" s="439"/>
      <c r="C468" s="439"/>
      <c r="D468" s="439"/>
      <c r="E468" s="480"/>
      <c r="F468" s="445"/>
      <c r="G468" s="481"/>
      <c r="H468" s="446"/>
      <c r="I468" s="446"/>
      <c r="J468" s="446"/>
      <c r="K468" s="417"/>
    </row>
    <row r="469" spans="1:11" s="416" customFormat="1">
      <c r="A469" s="431"/>
      <c r="B469" s="431"/>
      <c r="C469" s="431"/>
      <c r="D469" s="431"/>
      <c r="E469" s="459"/>
      <c r="F469" s="445"/>
      <c r="G469" s="460"/>
      <c r="H469" s="442"/>
      <c r="I469" s="442"/>
      <c r="J469" s="442"/>
      <c r="K469" s="429"/>
    </row>
    <row r="470" spans="1:11" s="416" customFormat="1">
      <c r="A470" s="431"/>
      <c r="B470" s="431"/>
      <c r="C470" s="431"/>
      <c r="D470" s="431"/>
      <c r="E470" s="459"/>
      <c r="F470" s="445"/>
      <c r="G470" s="460"/>
      <c r="H470" s="442"/>
      <c r="I470" s="442"/>
      <c r="J470" s="442"/>
      <c r="K470" s="429"/>
    </row>
    <row r="471" spans="1:11" s="416" customFormat="1">
      <c r="A471" s="431"/>
      <c r="B471" s="431"/>
      <c r="C471" s="431"/>
      <c r="D471" s="431"/>
      <c r="E471" s="459"/>
      <c r="F471" s="445"/>
      <c r="G471" s="460"/>
      <c r="H471" s="442"/>
      <c r="I471" s="442"/>
      <c r="J471" s="442"/>
      <c r="K471" s="429"/>
    </row>
    <row r="472" spans="1:11" s="416" customFormat="1">
      <c r="A472" s="431"/>
      <c r="B472" s="431"/>
      <c r="C472" s="431"/>
      <c r="D472" s="431"/>
      <c r="E472" s="459"/>
      <c r="F472" s="445"/>
      <c r="G472" s="460"/>
      <c r="H472" s="442"/>
      <c r="I472" s="442"/>
      <c r="J472" s="442"/>
      <c r="K472" s="429"/>
    </row>
    <row r="473" spans="1:11" s="416" customFormat="1">
      <c r="A473" s="431"/>
      <c r="B473" s="431"/>
      <c r="C473" s="431"/>
      <c r="D473" s="431"/>
      <c r="E473" s="459"/>
      <c r="F473" s="445"/>
      <c r="G473" s="460"/>
      <c r="H473" s="442"/>
      <c r="I473" s="442"/>
      <c r="J473" s="442"/>
      <c r="K473" s="429"/>
    </row>
    <row r="474" spans="1:11" s="416" customFormat="1">
      <c r="A474" s="431"/>
      <c r="B474" s="431"/>
      <c r="C474" s="431"/>
      <c r="D474" s="431"/>
      <c r="E474" s="459"/>
      <c r="F474" s="445"/>
      <c r="G474" s="460"/>
      <c r="H474" s="442"/>
      <c r="I474" s="442"/>
      <c r="J474" s="442"/>
      <c r="K474" s="429"/>
    </row>
    <row r="475" spans="1:11" s="416" customFormat="1">
      <c r="A475" s="431"/>
      <c r="B475" s="431"/>
      <c r="C475" s="431"/>
      <c r="D475" s="431"/>
      <c r="E475" s="459"/>
      <c r="F475" s="445"/>
      <c r="G475" s="460"/>
      <c r="H475" s="442"/>
      <c r="I475" s="442"/>
      <c r="J475" s="442"/>
      <c r="K475" s="429"/>
    </row>
    <row r="476" spans="1:11" s="416" customFormat="1">
      <c r="A476" s="431"/>
      <c r="B476" s="431"/>
      <c r="C476" s="431"/>
      <c r="D476" s="431"/>
      <c r="E476" s="459"/>
      <c r="F476" s="445"/>
      <c r="G476" s="460"/>
      <c r="H476" s="442"/>
      <c r="I476" s="442"/>
      <c r="J476" s="442"/>
      <c r="K476" s="429"/>
    </row>
    <row r="477" spans="1:11" s="416" customFormat="1">
      <c r="A477" s="431"/>
      <c r="B477" s="431"/>
      <c r="C477" s="431"/>
      <c r="D477" s="431"/>
      <c r="E477" s="459"/>
      <c r="F477" s="445"/>
      <c r="G477" s="460"/>
      <c r="H477" s="442"/>
      <c r="I477" s="442"/>
      <c r="J477" s="442"/>
      <c r="K477" s="429"/>
    </row>
    <row r="478" spans="1:11" s="416" customFormat="1">
      <c r="A478" s="431"/>
      <c r="B478" s="431"/>
      <c r="C478" s="431"/>
      <c r="D478" s="431"/>
      <c r="E478" s="459"/>
      <c r="F478" s="445"/>
      <c r="G478" s="460"/>
      <c r="H478" s="442"/>
      <c r="I478" s="442"/>
      <c r="J478" s="442"/>
      <c r="K478" s="429"/>
    </row>
    <row r="479" spans="1:11" s="416" customFormat="1">
      <c r="A479" s="431"/>
      <c r="B479" s="431"/>
      <c r="C479" s="431"/>
      <c r="D479" s="431"/>
      <c r="E479" s="459"/>
      <c r="F479" s="445"/>
      <c r="G479" s="460"/>
      <c r="H479" s="442"/>
      <c r="I479" s="442"/>
      <c r="J479" s="442"/>
      <c r="K479" s="429"/>
    </row>
    <row r="480" spans="1:11" s="416" customFormat="1">
      <c r="A480" s="431"/>
      <c r="B480" s="431"/>
      <c r="C480" s="431"/>
      <c r="D480" s="431"/>
      <c r="E480" s="459"/>
      <c r="F480" s="445"/>
      <c r="G480" s="460"/>
      <c r="H480" s="442"/>
      <c r="I480" s="442"/>
      <c r="J480" s="442"/>
      <c r="K480" s="429"/>
    </row>
    <row r="481" spans="1:11" s="446" customFormat="1">
      <c r="A481" s="431"/>
      <c r="B481" s="431"/>
      <c r="C481" s="431"/>
      <c r="D481" s="431"/>
      <c r="E481" s="459"/>
      <c r="F481" s="445"/>
      <c r="G481" s="460"/>
      <c r="H481" s="442"/>
      <c r="I481" s="442"/>
      <c r="J481" s="442"/>
      <c r="K481" s="429"/>
    </row>
    <row r="482" spans="1:11" s="446" customFormat="1">
      <c r="A482" s="431"/>
      <c r="B482" s="431"/>
      <c r="C482" s="431"/>
      <c r="D482" s="431"/>
      <c r="E482" s="459"/>
      <c r="F482" s="445"/>
      <c r="G482" s="460"/>
      <c r="H482" s="442"/>
      <c r="I482" s="442"/>
      <c r="J482" s="442"/>
      <c r="K482" s="429"/>
    </row>
    <row r="483" spans="1:11" s="446" customFormat="1">
      <c r="A483" s="431"/>
      <c r="B483" s="431"/>
      <c r="C483" s="431"/>
      <c r="D483" s="431"/>
      <c r="E483" s="459"/>
      <c r="F483" s="445"/>
      <c r="G483" s="460"/>
      <c r="H483" s="442"/>
      <c r="I483" s="442"/>
      <c r="J483" s="442"/>
      <c r="K483" s="429"/>
    </row>
    <row r="484" spans="1:11" s="446" customFormat="1">
      <c r="A484" s="431"/>
      <c r="B484" s="431"/>
      <c r="C484" s="431"/>
      <c r="D484" s="431"/>
      <c r="E484" s="459"/>
      <c r="F484" s="445"/>
      <c r="G484" s="460"/>
      <c r="H484" s="442"/>
      <c r="I484" s="442"/>
      <c r="J484" s="442"/>
      <c r="K484" s="429"/>
    </row>
    <row r="485" spans="1:11" s="446" customFormat="1">
      <c r="A485" s="431"/>
      <c r="B485" s="431"/>
      <c r="C485" s="431"/>
      <c r="D485" s="431"/>
      <c r="E485" s="459"/>
      <c r="F485" s="445"/>
      <c r="G485" s="460"/>
      <c r="H485" s="442"/>
      <c r="I485" s="442"/>
      <c r="J485" s="442"/>
      <c r="K485" s="429"/>
    </row>
    <row r="486" spans="1:11" s="482" customFormat="1" ht="17.399999999999999">
      <c r="A486" s="431"/>
      <c r="B486" s="431"/>
      <c r="C486" s="431"/>
      <c r="D486" s="431"/>
      <c r="E486" s="459"/>
      <c r="F486" s="445"/>
      <c r="G486" s="460"/>
      <c r="H486" s="442"/>
      <c r="I486" s="442"/>
      <c r="J486" s="442"/>
      <c r="K486" s="429"/>
    </row>
    <row r="487" spans="1:11" s="433" customFormat="1" ht="15.6">
      <c r="A487" s="431"/>
      <c r="B487" s="431"/>
      <c r="C487" s="431"/>
      <c r="D487" s="431"/>
      <c r="E487" s="459"/>
      <c r="F487" s="445"/>
      <c r="G487" s="460"/>
      <c r="H487" s="442"/>
      <c r="I487" s="442"/>
      <c r="J487" s="442"/>
      <c r="K487" s="429"/>
    </row>
    <row r="488" spans="1:11" s="446" customFormat="1">
      <c r="A488" s="431"/>
      <c r="B488" s="431"/>
      <c r="C488" s="431"/>
      <c r="D488" s="431"/>
      <c r="E488" s="459"/>
      <c r="F488" s="445"/>
      <c r="G488" s="460"/>
      <c r="H488" s="442"/>
      <c r="I488" s="442"/>
      <c r="J488" s="442"/>
      <c r="K488" s="429"/>
    </row>
    <row r="489" spans="1:11" s="446" customFormat="1">
      <c r="A489" s="431"/>
      <c r="B489" s="431"/>
      <c r="C489" s="431"/>
      <c r="D489" s="431"/>
      <c r="E489" s="459"/>
      <c r="F489" s="445"/>
      <c r="G489" s="460"/>
      <c r="H489" s="442"/>
      <c r="I489" s="442"/>
      <c r="J489" s="442"/>
      <c r="K489" s="429"/>
    </row>
    <row r="490" spans="1:11" s="446" customFormat="1">
      <c r="A490" s="431"/>
      <c r="B490" s="431"/>
      <c r="C490" s="431"/>
      <c r="D490" s="431"/>
      <c r="E490" s="459"/>
      <c r="F490" s="445"/>
      <c r="G490" s="460"/>
      <c r="H490" s="442"/>
      <c r="I490" s="442"/>
      <c r="J490" s="442"/>
      <c r="K490" s="429"/>
    </row>
    <row r="491" spans="1:11" s="446" customFormat="1">
      <c r="A491" s="431"/>
      <c r="B491" s="431"/>
      <c r="C491" s="431"/>
      <c r="D491" s="431"/>
      <c r="E491" s="459"/>
      <c r="F491" s="445"/>
      <c r="G491" s="460"/>
      <c r="H491" s="442"/>
      <c r="I491" s="442"/>
      <c r="J491" s="442"/>
      <c r="K491" s="429"/>
    </row>
    <row r="492" spans="1:11" s="446" customFormat="1">
      <c r="A492" s="431"/>
      <c r="B492" s="431"/>
      <c r="C492" s="431"/>
      <c r="D492" s="431"/>
      <c r="E492" s="459"/>
      <c r="F492" s="445"/>
      <c r="G492" s="460"/>
      <c r="H492" s="442"/>
      <c r="I492" s="442"/>
      <c r="J492" s="442"/>
      <c r="K492" s="429"/>
    </row>
    <row r="493" spans="1:11" s="446" customFormat="1">
      <c r="A493" s="431"/>
      <c r="B493" s="431"/>
      <c r="C493" s="431"/>
      <c r="D493" s="431"/>
      <c r="E493" s="459"/>
      <c r="F493" s="445"/>
      <c r="G493" s="460"/>
      <c r="H493" s="442"/>
      <c r="I493" s="442"/>
      <c r="J493" s="442"/>
      <c r="K493" s="429"/>
    </row>
    <row r="494" spans="1:11" s="446" customFormat="1">
      <c r="A494" s="431"/>
      <c r="B494" s="431"/>
      <c r="C494" s="431"/>
      <c r="D494" s="431"/>
      <c r="E494" s="459"/>
      <c r="F494" s="445"/>
      <c r="G494" s="460"/>
      <c r="H494" s="442"/>
      <c r="I494" s="442"/>
      <c r="J494" s="442"/>
      <c r="K494" s="429"/>
    </row>
    <row r="495" spans="1:11" s="446" customFormat="1">
      <c r="A495" s="431"/>
      <c r="B495" s="431"/>
      <c r="C495" s="431"/>
      <c r="D495" s="431"/>
      <c r="E495" s="459"/>
      <c r="F495" s="445"/>
      <c r="G495" s="460"/>
      <c r="H495" s="442"/>
      <c r="I495" s="442"/>
      <c r="J495" s="442"/>
      <c r="K495" s="429"/>
    </row>
    <row r="496" spans="1:11" s="446" customFormat="1">
      <c r="A496" s="431"/>
      <c r="B496" s="431"/>
      <c r="C496" s="431"/>
      <c r="D496" s="431"/>
      <c r="E496" s="459"/>
      <c r="F496" s="445"/>
      <c r="G496" s="460"/>
      <c r="H496" s="442"/>
      <c r="I496" s="442"/>
      <c r="J496" s="442"/>
      <c r="K496" s="429"/>
    </row>
    <row r="497" spans="1:11" s="446" customFormat="1">
      <c r="A497" s="431"/>
      <c r="B497" s="431"/>
      <c r="C497" s="431"/>
      <c r="D497" s="431"/>
      <c r="E497" s="459"/>
      <c r="F497" s="445"/>
      <c r="G497" s="460"/>
      <c r="H497" s="442"/>
      <c r="I497" s="442"/>
      <c r="J497" s="442"/>
      <c r="K497" s="429"/>
    </row>
    <row r="498" spans="1:11" s="446" customFormat="1">
      <c r="A498" s="431"/>
      <c r="B498" s="431"/>
      <c r="C498" s="431"/>
      <c r="D498" s="431"/>
      <c r="E498" s="459"/>
      <c r="F498" s="445"/>
      <c r="G498" s="460"/>
      <c r="H498" s="442"/>
      <c r="I498" s="442"/>
      <c r="J498" s="442"/>
      <c r="K498" s="429"/>
    </row>
    <row r="499" spans="1:11" s="446" customFormat="1">
      <c r="A499" s="431"/>
      <c r="B499" s="431"/>
      <c r="C499" s="431"/>
      <c r="D499" s="431"/>
      <c r="E499" s="459"/>
      <c r="F499" s="445"/>
      <c r="G499" s="460"/>
      <c r="H499" s="442"/>
      <c r="I499" s="442"/>
      <c r="J499" s="442"/>
      <c r="K499" s="429"/>
    </row>
    <row r="500" spans="1:11" s="446" customFormat="1">
      <c r="A500" s="439"/>
      <c r="B500" s="439"/>
      <c r="C500" s="439"/>
      <c r="D500" s="439"/>
      <c r="E500" s="480"/>
      <c r="F500" s="445"/>
      <c r="G500" s="481"/>
      <c r="K500" s="417"/>
    </row>
    <row r="501" spans="1:11" s="446" customFormat="1">
      <c r="A501" s="431"/>
      <c r="B501" s="431"/>
      <c r="C501" s="431"/>
      <c r="D501" s="431"/>
      <c r="E501" s="459"/>
      <c r="F501" s="445"/>
      <c r="G501" s="460"/>
      <c r="H501" s="442"/>
      <c r="I501" s="442"/>
      <c r="J501" s="442"/>
      <c r="K501" s="429"/>
    </row>
    <row r="502" spans="1:11" s="446" customFormat="1">
      <c r="A502" s="431"/>
      <c r="B502" s="431"/>
      <c r="C502" s="431"/>
      <c r="D502" s="431"/>
      <c r="E502" s="459"/>
      <c r="F502" s="445"/>
      <c r="G502" s="460"/>
      <c r="H502" s="442"/>
      <c r="I502" s="442"/>
      <c r="J502" s="442"/>
      <c r="K502" s="429"/>
    </row>
    <row r="503" spans="1:11" s="446" customFormat="1">
      <c r="A503" s="431"/>
      <c r="B503" s="431"/>
      <c r="C503" s="431"/>
      <c r="D503" s="431"/>
      <c r="E503" s="459"/>
      <c r="F503" s="445"/>
      <c r="G503" s="460"/>
      <c r="H503" s="442"/>
      <c r="I503" s="442"/>
      <c r="J503" s="442"/>
      <c r="K503" s="429"/>
    </row>
    <row r="504" spans="1:11" s="446" customFormat="1">
      <c r="A504" s="431"/>
      <c r="B504" s="431"/>
      <c r="C504" s="431"/>
      <c r="D504" s="431"/>
      <c r="E504" s="459"/>
      <c r="F504" s="445"/>
      <c r="G504" s="460"/>
      <c r="H504" s="442"/>
      <c r="I504" s="442"/>
      <c r="J504" s="442"/>
      <c r="K504" s="429"/>
    </row>
    <row r="505" spans="1:11" s="446" customFormat="1">
      <c r="A505" s="431"/>
      <c r="B505" s="431"/>
      <c r="C505" s="431"/>
      <c r="D505" s="431"/>
      <c r="E505" s="459"/>
      <c r="F505" s="445"/>
      <c r="G505" s="460"/>
      <c r="H505" s="442"/>
      <c r="I505" s="442"/>
      <c r="J505" s="442"/>
      <c r="K505" s="429"/>
    </row>
    <row r="506" spans="1:11" s="446" customFormat="1">
      <c r="A506" s="431"/>
      <c r="B506" s="431"/>
      <c r="C506" s="431"/>
      <c r="D506" s="431"/>
      <c r="E506" s="459"/>
      <c r="F506" s="445"/>
      <c r="G506" s="460"/>
      <c r="H506" s="442"/>
      <c r="I506" s="442"/>
      <c r="J506" s="442"/>
      <c r="K506" s="429"/>
    </row>
    <row r="507" spans="1:11" s="446" customFormat="1">
      <c r="A507" s="431"/>
      <c r="B507" s="431"/>
      <c r="C507" s="431"/>
      <c r="D507" s="431"/>
      <c r="E507" s="459"/>
      <c r="F507" s="445"/>
      <c r="G507" s="460"/>
      <c r="H507" s="442"/>
      <c r="I507" s="442"/>
      <c r="J507" s="442"/>
      <c r="K507" s="429"/>
    </row>
    <row r="508" spans="1:11" s="446" customFormat="1">
      <c r="A508" s="431"/>
      <c r="B508" s="431"/>
      <c r="C508" s="431"/>
      <c r="D508" s="431"/>
      <c r="E508" s="459"/>
      <c r="F508" s="445"/>
      <c r="G508" s="460"/>
      <c r="H508" s="442"/>
      <c r="I508" s="442"/>
      <c r="J508" s="442"/>
      <c r="K508" s="429"/>
    </row>
    <row r="509" spans="1:11" s="446" customFormat="1">
      <c r="A509" s="431"/>
      <c r="B509" s="431"/>
      <c r="C509" s="431"/>
      <c r="D509" s="431"/>
      <c r="E509" s="459"/>
      <c r="F509" s="445"/>
      <c r="G509" s="460"/>
      <c r="H509" s="442"/>
      <c r="I509" s="442"/>
      <c r="J509" s="442"/>
      <c r="K509" s="429"/>
    </row>
    <row r="510" spans="1:11" s="446" customFormat="1">
      <c r="A510" s="431"/>
      <c r="B510" s="431"/>
      <c r="C510" s="431"/>
      <c r="D510" s="431"/>
      <c r="E510" s="459"/>
      <c r="F510" s="445"/>
      <c r="G510" s="460"/>
      <c r="H510" s="442"/>
      <c r="I510" s="442"/>
      <c r="J510" s="442"/>
      <c r="K510" s="429"/>
    </row>
    <row r="511" spans="1:11" s="446" customFormat="1">
      <c r="A511" s="431"/>
      <c r="B511" s="431"/>
      <c r="C511" s="431"/>
      <c r="D511" s="431"/>
      <c r="E511" s="459"/>
      <c r="F511" s="445"/>
      <c r="G511" s="460"/>
      <c r="H511" s="442"/>
      <c r="I511" s="442"/>
      <c r="J511" s="442"/>
      <c r="K511" s="429"/>
    </row>
    <row r="512" spans="1:11" s="446" customFormat="1">
      <c r="A512" s="431"/>
      <c r="B512" s="431"/>
      <c r="C512" s="431"/>
      <c r="D512" s="431"/>
      <c r="E512" s="459"/>
      <c r="F512" s="445"/>
      <c r="G512" s="460"/>
      <c r="H512" s="442"/>
      <c r="I512" s="442"/>
      <c r="J512" s="442"/>
      <c r="K512" s="429"/>
    </row>
    <row r="513" spans="1:11" s="446" customFormat="1">
      <c r="A513" s="431"/>
      <c r="B513" s="431"/>
      <c r="C513" s="431"/>
      <c r="D513" s="431"/>
      <c r="E513" s="459"/>
      <c r="F513" s="445"/>
      <c r="G513" s="460"/>
      <c r="H513" s="442"/>
      <c r="I513" s="442"/>
      <c r="J513" s="442"/>
      <c r="K513" s="429"/>
    </row>
    <row r="514" spans="1:11" s="446" customFormat="1">
      <c r="A514" s="431"/>
      <c r="B514" s="431"/>
      <c r="C514" s="426"/>
      <c r="D514" s="426"/>
      <c r="E514" s="432"/>
      <c r="F514" s="424"/>
      <c r="G514" s="471"/>
      <c r="H514" s="471"/>
      <c r="I514" s="443"/>
      <c r="J514" s="442"/>
      <c r="K514" s="429"/>
    </row>
    <row r="515" spans="1:11" s="446" customFormat="1">
      <c r="A515" s="487"/>
      <c r="B515" s="487"/>
      <c r="C515" s="488"/>
      <c r="D515" s="488"/>
      <c r="E515" s="489"/>
      <c r="F515" s="490"/>
      <c r="G515" s="471"/>
      <c r="H515" s="471"/>
      <c r="I515" s="491"/>
      <c r="J515" s="465"/>
      <c r="K515" s="429"/>
    </row>
    <row r="516" spans="1:11" s="446" customFormat="1">
      <c r="A516" s="487"/>
      <c r="B516" s="487"/>
      <c r="C516" s="488"/>
      <c r="D516" s="488"/>
      <c r="E516" s="489"/>
      <c r="F516" s="490"/>
      <c r="G516" s="471"/>
      <c r="H516" s="471"/>
      <c r="I516" s="491"/>
      <c r="J516" s="465"/>
      <c r="K516" s="429"/>
    </row>
    <row r="517" spans="1:11" s="446" customFormat="1">
      <c r="A517" s="488"/>
      <c r="B517" s="488"/>
      <c r="C517" s="488"/>
      <c r="D517" s="488"/>
      <c r="E517" s="492"/>
      <c r="F517" s="490"/>
      <c r="G517" s="493"/>
      <c r="H517" s="493"/>
      <c r="I517" s="494"/>
      <c r="J517" s="465"/>
      <c r="K517" s="429"/>
    </row>
    <row r="518" spans="1:11" s="446" customFormat="1">
      <c r="A518" s="487"/>
      <c r="B518" s="487"/>
      <c r="C518" s="488"/>
      <c r="D518" s="488"/>
      <c r="E518" s="489"/>
      <c r="F518" s="490"/>
      <c r="G518" s="471"/>
      <c r="H518" s="471"/>
      <c r="I518" s="491"/>
      <c r="J518" s="465"/>
      <c r="K518" s="457"/>
    </row>
    <row r="519" spans="1:11" s="446" customFormat="1">
      <c r="A519" s="487"/>
      <c r="B519" s="487"/>
      <c r="C519" s="488"/>
      <c r="D519" s="488"/>
      <c r="E519" s="489"/>
      <c r="F519" s="490"/>
      <c r="G519" s="471"/>
      <c r="H519" s="471"/>
      <c r="I519" s="491"/>
      <c r="J519" s="465"/>
      <c r="K519" s="457"/>
    </row>
    <row r="520" spans="1:11" s="446" customFormat="1">
      <c r="A520" s="487"/>
      <c r="B520" s="487"/>
      <c r="C520" s="488"/>
      <c r="D520" s="488"/>
      <c r="E520" s="489"/>
      <c r="F520" s="490"/>
      <c r="G520" s="471"/>
      <c r="H520" s="471"/>
      <c r="I520" s="491"/>
      <c r="J520" s="465"/>
      <c r="K520" s="457"/>
    </row>
    <row r="521" spans="1:11" s="416" customFormat="1">
      <c r="A521" s="487"/>
      <c r="B521" s="487"/>
      <c r="C521" s="488"/>
      <c r="D521" s="488"/>
      <c r="E521" s="489"/>
      <c r="F521" s="490"/>
      <c r="G521" s="471"/>
      <c r="H521" s="471"/>
      <c r="I521" s="491"/>
      <c r="J521" s="465"/>
      <c r="K521" s="457"/>
    </row>
    <row r="522" spans="1:11" s="446" customFormat="1">
      <c r="A522" s="487"/>
      <c r="B522" s="487"/>
      <c r="C522" s="488"/>
      <c r="D522" s="488"/>
      <c r="E522" s="489"/>
      <c r="F522" s="490"/>
      <c r="G522" s="471"/>
      <c r="H522" s="471"/>
      <c r="I522" s="491"/>
      <c r="J522" s="465"/>
      <c r="K522" s="457"/>
    </row>
    <row r="523" spans="1:11" s="446" customFormat="1">
      <c r="A523" s="487"/>
      <c r="B523" s="487"/>
      <c r="C523" s="488"/>
      <c r="D523" s="488"/>
      <c r="E523" s="489"/>
      <c r="F523" s="490"/>
      <c r="G523" s="471"/>
      <c r="H523" s="471"/>
      <c r="I523" s="491"/>
      <c r="J523" s="465"/>
      <c r="K523" s="457"/>
    </row>
    <row r="524" spans="1:11" s="446" customFormat="1">
      <c r="A524" s="487"/>
      <c r="B524" s="487"/>
      <c r="C524" s="488"/>
      <c r="D524" s="488"/>
      <c r="E524" s="489"/>
      <c r="F524" s="490"/>
      <c r="G524" s="471"/>
      <c r="H524" s="471"/>
      <c r="I524" s="491"/>
      <c r="J524" s="465"/>
      <c r="K524" s="457"/>
    </row>
    <row r="525" spans="1:11" s="446" customFormat="1">
      <c r="A525" s="487"/>
      <c r="B525" s="487"/>
      <c r="C525" s="488"/>
      <c r="D525" s="488"/>
      <c r="E525" s="489"/>
      <c r="F525" s="490"/>
      <c r="G525" s="471"/>
      <c r="H525" s="471"/>
      <c r="I525" s="491"/>
      <c r="J525" s="465"/>
      <c r="K525" s="457"/>
    </row>
    <row r="526" spans="1:11" s="416" customFormat="1">
      <c r="A526" s="487"/>
      <c r="B526" s="487"/>
      <c r="C526" s="488"/>
      <c r="D526" s="488"/>
      <c r="E526" s="489"/>
      <c r="F526" s="490"/>
      <c r="G526" s="471"/>
      <c r="H526" s="471"/>
      <c r="I526" s="491"/>
      <c r="J526" s="465"/>
      <c r="K526" s="457"/>
    </row>
    <row r="527" spans="1:11" s="446" customFormat="1">
      <c r="A527" s="487"/>
      <c r="B527" s="487"/>
      <c r="C527" s="488"/>
      <c r="D527" s="488"/>
      <c r="E527" s="489"/>
      <c r="F527" s="490"/>
      <c r="G527" s="471"/>
      <c r="H527" s="471"/>
      <c r="I527" s="491"/>
      <c r="J527" s="454"/>
      <c r="K527" s="457"/>
    </row>
    <row r="528" spans="1:11" s="446" customFormat="1">
      <c r="A528" s="487"/>
      <c r="B528" s="487"/>
      <c r="C528" s="488"/>
      <c r="D528" s="488"/>
      <c r="E528" s="489"/>
      <c r="F528" s="490"/>
      <c r="G528" s="471"/>
      <c r="H528" s="471"/>
      <c r="I528" s="491"/>
      <c r="J528" s="454"/>
      <c r="K528" s="457"/>
    </row>
    <row r="529" spans="1:11" s="446" customFormat="1">
      <c r="A529" s="487"/>
      <c r="B529" s="487"/>
      <c r="C529" s="488"/>
      <c r="D529" s="488"/>
      <c r="E529" s="489"/>
      <c r="F529" s="490"/>
      <c r="G529" s="471"/>
      <c r="H529" s="471"/>
      <c r="I529" s="491"/>
      <c r="J529" s="454"/>
      <c r="K529" s="457"/>
    </row>
    <row r="530" spans="1:11" s="446" customFormat="1">
      <c r="A530" s="487"/>
      <c r="B530" s="487"/>
      <c r="C530" s="488"/>
      <c r="D530" s="488"/>
      <c r="E530" s="489"/>
      <c r="F530" s="490"/>
      <c r="G530" s="495"/>
      <c r="H530" s="495"/>
      <c r="I530" s="491"/>
      <c r="J530" s="454"/>
      <c r="K530" s="457"/>
    </row>
    <row r="531" spans="1:11" s="446" customFormat="1">
      <c r="A531" s="487"/>
      <c r="B531" s="487"/>
      <c r="C531" s="488"/>
      <c r="D531" s="488"/>
      <c r="E531" s="489"/>
      <c r="F531" s="490"/>
      <c r="G531" s="471"/>
      <c r="H531" s="471"/>
      <c r="I531" s="491"/>
      <c r="J531" s="454"/>
      <c r="K531" s="457"/>
    </row>
    <row r="532" spans="1:11" s="446" customFormat="1">
      <c r="A532" s="487"/>
      <c r="B532" s="487"/>
      <c r="C532" s="488"/>
      <c r="D532" s="488"/>
      <c r="E532" s="489"/>
      <c r="F532" s="490"/>
      <c r="G532" s="493"/>
      <c r="H532" s="493"/>
      <c r="I532" s="496"/>
      <c r="J532" s="454"/>
      <c r="K532" s="476"/>
    </row>
    <row r="533" spans="1:11" s="446" customFormat="1">
      <c r="A533" s="487"/>
      <c r="B533" s="487"/>
      <c r="C533" s="488"/>
      <c r="D533" s="488"/>
      <c r="E533" s="489"/>
      <c r="F533" s="490"/>
      <c r="G533" s="493"/>
      <c r="H533" s="493"/>
      <c r="I533" s="496"/>
      <c r="J533" s="454"/>
      <c r="K533" s="476"/>
    </row>
    <row r="534" spans="1:11" s="446" customFormat="1">
      <c r="A534" s="487"/>
      <c r="B534" s="487"/>
      <c r="C534" s="488"/>
      <c r="D534" s="488"/>
      <c r="E534" s="489"/>
      <c r="F534" s="490"/>
      <c r="G534" s="493"/>
      <c r="H534" s="493"/>
      <c r="I534" s="496"/>
      <c r="J534" s="454"/>
      <c r="K534" s="476"/>
    </row>
    <row r="535" spans="1:11" s="446" customFormat="1">
      <c r="A535" s="487"/>
      <c r="B535" s="487"/>
      <c r="C535" s="488"/>
      <c r="D535" s="488"/>
      <c r="E535" s="489"/>
      <c r="F535" s="490"/>
      <c r="G535" s="493"/>
      <c r="H535" s="493"/>
      <c r="I535" s="496"/>
      <c r="J535" s="454"/>
      <c r="K535" s="476"/>
    </row>
    <row r="536" spans="1:11" s="446" customFormat="1">
      <c r="A536" s="487"/>
      <c r="B536" s="487"/>
      <c r="C536" s="488"/>
      <c r="D536" s="488"/>
      <c r="E536" s="489"/>
      <c r="F536" s="490"/>
      <c r="G536" s="493"/>
      <c r="H536" s="493"/>
      <c r="I536" s="496"/>
      <c r="J536" s="454"/>
      <c r="K536" s="476"/>
    </row>
    <row r="537" spans="1:11" s="446" customFormat="1">
      <c r="A537" s="487"/>
      <c r="B537" s="487"/>
      <c r="C537" s="488"/>
      <c r="D537" s="488"/>
      <c r="E537" s="489"/>
      <c r="F537" s="490"/>
      <c r="G537" s="493"/>
      <c r="H537" s="493"/>
      <c r="I537" s="496"/>
      <c r="J537" s="454"/>
      <c r="K537" s="476"/>
    </row>
    <row r="538" spans="1:11" s="446" customFormat="1">
      <c r="A538" s="487"/>
      <c r="B538" s="487"/>
      <c r="C538" s="488"/>
      <c r="D538" s="488"/>
      <c r="E538" s="489"/>
      <c r="F538" s="490"/>
      <c r="G538" s="493"/>
      <c r="H538" s="493"/>
      <c r="I538" s="496"/>
      <c r="J538" s="454"/>
      <c r="K538" s="476"/>
    </row>
    <row r="539" spans="1:11" s="446" customFormat="1">
      <c r="A539" s="487"/>
      <c r="B539" s="487"/>
      <c r="C539" s="488"/>
      <c r="D539" s="488"/>
      <c r="E539" s="489"/>
      <c r="F539" s="490"/>
      <c r="G539" s="493"/>
      <c r="H539" s="493"/>
      <c r="I539" s="496"/>
      <c r="J539" s="454"/>
      <c r="K539" s="476"/>
    </row>
    <row r="540" spans="1:11" s="446" customFormat="1">
      <c r="A540" s="487"/>
      <c r="B540" s="487"/>
      <c r="C540" s="488"/>
      <c r="D540" s="488"/>
      <c r="E540" s="489"/>
      <c r="F540" s="490"/>
      <c r="G540" s="493"/>
      <c r="H540" s="493"/>
      <c r="I540" s="496"/>
      <c r="J540" s="454"/>
      <c r="K540" s="476"/>
    </row>
    <row r="541" spans="1:11" s="446" customFormat="1">
      <c r="A541" s="487"/>
      <c r="B541" s="487"/>
      <c r="C541" s="488"/>
      <c r="D541" s="488"/>
      <c r="E541" s="489"/>
      <c r="F541" s="490"/>
      <c r="G541" s="493"/>
      <c r="H541" s="493"/>
      <c r="I541" s="496"/>
      <c r="J541" s="454"/>
      <c r="K541" s="476"/>
    </row>
    <row r="542" spans="1:11" s="446" customFormat="1">
      <c r="A542" s="487"/>
      <c r="B542" s="487"/>
      <c r="C542" s="488"/>
      <c r="D542" s="488"/>
      <c r="E542" s="489"/>
      <c r="F542" s="490"/>
      <c r="G542" s="493"/>
      <c r="H542" s="493"/>
      <c r="I542" s="496"/>
      <c r="J542" s="454"/>
      <c r="K542" s="476"/>
    </row>
    <row r="543" spans="1:11" s="446" customFormat="1">
      <c r="A543" s="487"/>
      <c r="B543" s="487"/>
      <c r="C543" s="488"/>
      <c r="D543" s="488"/>
      <c r="E543" s="489"/>
      <c r="F543" s="490"/>
      <c r="G543" s="493"/>
      <c r="H543" s="493"/>
      <c r="I543" s="496"/>
      <c r="J543" s="454"/>
      <c r="K543" s="476"/>
    </row>
    <row r="544" spans="1:11" s="446" customFormat="1">
      <c r="A544" s="487"/>
      <c r="B544" s="487"/>
      <c r="C544" s="488"/>
      <c r="D544" s="488"/>
      <c r="E544" s="489"/>
      <c r="F544" s="490"/>
      <c r="G544" s="493"/>
      <c r="H544" s="493"/>
      <c r="I544" s="496"/>
      <c r="J544" s="454"/>
      <c r="K544" s="476"/>
    </row>
    <row r="545" spans="1:11" s="446" customFormat="1">
      <c r="A545" s="487"/>
      <c r="B545" s="487"/>
      <c r="C545" s="488"/>
      <c r="D545" s="488"/>
      <c r="E545" s="489"/>
      <c r="F545" s="490"/>
      <c r="G545" s="493"/>
      <c r="H545" s="493"/>
      <c r="I545" s="496"/>
      <c r="J545" s="454"/>
      <c r="K545" s="476"/>
    </row>
    <row r="546" spans="1:11" s="446" customFormat="1">
      <c r="A546" s="487"/>
      <c r="B546" s="487"/>
      <c r="C546" s="488"/>
      <c r="D546" s="488"/>
      <c r="E546" s="489"/>
      <c r="F546" s="490"/>
      <c r="G546" s="493"/>
      <c r="H546" s="493"/>
      <c r="I546" s="496"/>
      <c r="J546" s="454"/>
      <c r="K546" s="476"/>
    </row>
    <row r="547" spans="1:11" s="446" customFormat="1">
      <c r="A547" s="487"/>
      <c r="B547" s="487"/>
      <c r="C547" s="488"/>
      <c r="D547" s="488"/>
      <c r="E547" s="489"/>
      <c r="F547" s="490"/>
      <c r="G547" s="493"/>
      <c r="H547" s="493"/>
      <c r="I547" s="496"/>
      <c r="J547" s="454"/>
      <c r="K547" s="476"/>
    </row>
    <row r="548" spans="1:11" s="446" customFormat="1">
      <c r="A548" s="487"/>
      <c r="B548" s="487"/>
      <c r="C548" s="488"/>
      <c r="D548" s="488"/>
      <c r="E548" s="489"/>
      <c r="F548" s="490"/>
      <c r="G548" s="493"/>
      <c r="H548" s="493"/>
      <c r="I548" s="496"/>
      <c r="J548" s="454"/>
      <c r="K548" s="476"/>
    </row>
    <row r="549" spans="1:11" s="446" customFormat="1">
      <c r="A549" s="487"/>
      <c r="B549" s="487"/>
      <c r="C549" s="488"/>
      <c r="D549" s="488"/>
      <c r="E549" s="489"/>
      <c r="F549" s="490"/>
      <c r="G549" s="493"/>
      <c r="H549" s="493"/>
      <c r="I549" s="496"/>
      <c r="J549" s="454"/>
      <c r="K549" s="476"/>
    </row>
    <row r="550" spans="1:11" s="446" customFormat="1">
      <c r="A550" s="487"/>
      <c r="B550" s="487"/>
      <c r="C550" s="488"/>
      <c r="D550" s="488"/>
      <c r="E550" s="489"/>
      <c r="F550" s="490"/>
      <c r="G550" s="493"/>
      <c r="H550" s="493"/>
      <c r="I550" s="496"/>
      <c r="J550" s="454"/>
      <c r="K550" s="476"/>
    </row>
    <row r="551" spans="1:11" s="446" customFormat="1">
      <c r="A551" s="487"/>
      <c r="B551" s="487"/>
      <c r="C551" s="488"/>
      <c r="D551" s="488"/>
      <c r="E551" s="489"/>
      <c r="F551" s="490"/>
      <c r="G551" s="493"/>
      <c r="H551" s="493"/>
      <c r="I551" s="496"/>
      <c r="J551" s="454"/>
      <c r="K551" s="476"/>
    </row>
    <row r="552" spans="1:11" s="446" customFormat="1">
      <c r="A552" s="487"/>
      <c r="B552" s="487"/>
      <c r="C552" s="488"/>
      <c r="D552" s="488"/>
      <c r="E552" s="489"/>
      <c r="F552" s="490"/>
      <c r="G552" s="493"/>
      <c r="H552" s="493"/>
      <c r="I552" s="496"/>
      <c r="J552" s="454"/>
      <c r="K552" s="476"/>
    </row>
    <row r="553" spans="1:11" s="446" customFormat="1">
      <c r="A553" s="487"/>
      <c r="B553" s="487"/>
      <c r="C553" s="488"/>
      <c r="D553" s="488"/>
      <c r="E553" s="489"/>
      <c r="F553" s="490"/>
      <c r="G553" s="493"/>
      <c r="H553" s="493"/>
      <c r="I553" s="496"/>
      <c r="J553" s="454"/>
      <c r="K553" s="476"/>
    </row>
    <row r="554" spans="1:11" s="446" customFormat="1">
      <c r="A554" s="487"/>
      <c r="B554" s="487"/>
      <c r="C554" s="488"/>
      <c r="D554" s="488"/>
      <c r="E554" s="489"/>
      <c r="F554" s="490"/>
      <c r="G554" s="493"/>
      <c r="H554" s="493"/>
      <c r="I554" s="496"/>
      <c r="J554" s="454"/>
      <c r="K554" s="476"/>
    </row>
    <row r="555" spans="1:11" s="446" customFormat="1">
      <c r="A555" s="487"/>
      <c r="B555" s="487"/>
      <c r="C555" s="488"/>
      <c r="D555" s="488"/>
      <c r="E555" s="489"/>
      <c r="F555" s="490"/>
      <c r="G555" s="493"/>
      <c r="H555" s="493"/>
      <c r="I555" s="496"/>
      <c r="J555" s="454"/>
      <c r="K555" s="476"/>
    </row>
    <row r="556" spans="1:11" s="446" customFormat="1">
      <c r="A556" s="487"/>
      <c r="B556" s="487"/>
      <c r="C556" s="488"/>
      <c r="D556" s="488"/>
      <c r="E556" s="489"/>
      <c r="F556" s="490"/>
      <c r="G556" s="493"/>
      <c r="H556" s="493"/>
      <c r="I556" s="496"/>
      <c r="J556" s="454"/>
      <c r="K556" s="476"/>
    </row>
    <row r="557" spans="1:11" s="446" customFormat="1">
      <c r="A557" s="487"/>
      <c r="B557" s="487"/>
      <c r="C557" s="488"/>
      <c r="D557" s="488"/>
      <c r="E557" s="489"/>
      <c r="F557" s="490"/>
      <c r="G557" s="493"/>
      <c r="H557" s="493"/>
      <c r="I557" s="496"/>
      <c r="J557" s="454"/>
      <c r="K557" s="476"/>
    </row>
    <row r="558" spans="1:11" s="446" customFormat="1">
      <c r="A558" s="487"/>
      <c r="B558" s="487"/>
      <c r="C558" s="488"/>
      <c r="D558" s="488"/>
      <c r="E558" s="489"/>
      <c r="F558" s="490"/>
      <c r="G558" s="493"/>
      <c r="H558" s="493"/>
      <c r="I558" s="496"/>
      <c r="J558" s="454"/>
      <c r="K558" s="476"/>
    </row>
    <row r="559" spans="1:11" s="446" customFormat="1">
      <c r="A559" s="487"/>
      <c r="B559" s="487"/>
      <c r="C559" s="488"/>
      <c r="D559" s="488"/>
      <c r="E559" s="489"/>
      <c r="F559" s="490"/>
      <c r="G559" s="493"/>
      <c r="H559" s="493"/>
      <c r="I559" s="496"/>
      <c r="J559" s="454"/>
      <c r="K559" s="476"/>
    </row>
    <row r="560" spans="1:11" s="446" customFormat="1">
      <c r="A560" s="487"/>
      <c r="B560" s="487"/>
      <c r="C560" s="488"/>
      <c r="D560" s="488"/>
      <c r="E560" s="489"/>
      <c r="F560" s="490"/>
      <c r="G560" s="493"/>
      <c r="H560" s="493"/>
      <c r="I560" s="496"/>
      <c r="J560" s="454"/>
      <c r="K560" s="476"/>
    </row>
    <row r="561" spans="1:11" s="446" customFormat="1">
      <c r="A561" s="487"/>
      <c r="B561" s="487"/>
      <c r="C561" s="488"/>
      <c r="D561" s="488"/>
      <c r="E561" s="489"/>
      <c r="F561" s="490"/>
      <c r="G561" s="493"/>
      <c r="H561" s="493"/>
      <c r="I561" s="496"/>
      <c r="J561" s="454"/>
      <c r="K561" s="476"/>
    </row>
    <row r="562" spans="1:11" s="446" customFormat="1">
      <c r="A562" s="487"/>
      <c r="B562" s="487"/>
      <c r="C562" s="488"/>
      <c r="D562" s="488"/>
      <c r="E562" s="489"/>
      <c r="F562" s="490"/>
      <c r="G562" s="493"/>
      <c r="H562" s="493"/>
      <c r="I562" s="496"/>
      <c r="J562" s="454"/>
      <c r="K562" s="476"/>
    </row>
    <row r="563" spans="1:11" s="446" customFormat="1">
      <c r="A563" s="487"/>
      <c r="B563" s="487"/>
      <c r="C563" s="488"/>
      <c r="D563" s="488"/>
      <c r="E563" s="489"/>
      <c r="F563" s="490"/>
      <c r="G563" s="493"/>
      <c r="H563" s="493"/>
      <c r="I563" s="496"/>
      <c r="J563" s="454"/>
      <c r="K563" s="476"/>
    </row>
    <row r="564" spans="1:11" s="446" customFormat="1">
      <c r="A564" s="487"/>
      <c r="B564" s="487"/>
      <c r="C564" s="488"/>
      <c r="D564" s="488"/>
      <c r="E564" s="489"/>
      <c r="F564" s="490"/>
      <c r="G564" s="493"/>
      <c r="H564" s="493"/>
      <c r="I564" s="496"/>
      <c r="J564" s="454"/>
      <c r="K564" s="476"/>
    </row>
    <row r="565" spans="1:11" s="446" customFormat="1">
      <c r="A565" s="487"/>
      <c r="B565" s="487"/>
      <c r="C565" s="488"/>
      <c r="D565" s="488"/>
      <c r="E565" s="489"/>
      <c r="F565" s="490"/>
      <c r="G565" s="493"/>
      <c r="H565" s="493"/>
      <c r="I565" s="496"/>
      <c r="J565" s="454"/>
      <c r="K565" s="476"/>
    </row>
    <row r="566" spans="1:11" s="446" customFormat="1">
      <c r="A566" s="487"/>
      <c r="B566" s="487"/>
      <c r="C566" s="488"/>
      <c r="D566" s="488"/>
      <c r="E566" s="489"/>
      <c r="F566" s="490"/>
      <c r="G566" s="493"/>
      <c r="H566" s="493"/>
      <c r="I566" s="496"/>
      <c r="J566" s="454"/>
      <c r="K566" s="476"/>
    </row>
    <row r="567" spans="1:11" s="446" customFormat="1">
      <c r="A567" s="487"/>
      <c r="B567" s="487"/>
      <c r="C567" s="488"/>
      <c r="D567" s="488"/>
      <c r="E567" s="489"/>
      <c r="F567" s="490"/>
      <c r="G567" s="493"/>
      <c r="H567" s="493"/>
      <c r="I567" s="496"/>
      <c r="J567" s="454"/>
      <c r="K567" s="476"/>
    </row>
    <row r="568" spans="1:11" s="446" customFormat="1">
      <c r="A568" s="487"/>
      <c r="B568" s="487"/>
      <c r="C568" s="488"/>
      <c r="D568" s="488"/>
      <c r="E568" s="489"/>
      <c r="F568" s="490"/>
      <c r="G568" s="493"/>
      <c r="H568" s="493"/>
      <c r="I568" s="496"/>
      <c r="J568" s="454"/>
      <c r="K568" s="476"/>
    </row>
    <row r="569" spans="1:11" s="446" customFormat="1">
      <c r="A569" s="487"/>
      <c r="B569" s="487"/>
      <c r="C569" s="488"/>
      <c r="D569" s="488"/>
      <c r="E569" s="489"/>
      <c r="F569" s="490"/>
      <c r="G569" s="493"/>
      <c r="H569" s="493"/>
      <c r="I569" s="496"/>
      <c r="J569" s="454"/>
      <c r="K569" s="476"/>
    </row>
    <row r="570" spans="1:11" s="446" customFormat="1">
      <c r="A570" s="487"/>
      <c r="B570" s="487"/>
      <c r="C570" s="488"/>
      <c r="D570" s="488"/>
      <c r="E570" s="489"/>
      <c r="F570" s="490"/>
      <c r="G570" s="493"/>
      <c r="H570" s="493"/>
      <c r="I570" s="496"/>
      <c r="J570" s="454"/>
      <c r="K570" s="476"/>
    </row>
    <row r="571" spans="1:11" s="446" customFormat="1">
      <c r="A571" s="487"/>
      <c r="B571" s="487"/>
      <c r="C571" s="488"/>
      <c r="D571" s="488"/>
      <c r="E571" s="489"/>
      <c r="F571" s="490"/>
      <c r="G571" s="493"/>
      <c r="H571" s="493"/>
      <c r="I571" s="496"/>
      <c r="J571" s="454"/>
      <c r="K571" s="476"/>
    </row>
    <row r="572" spans="1:11" s="446" customFormat="1">
      <c r="A572" s="487"/>
      <c r="B572" s="487"/>
      <c r="C572" s="488"/>
      <c r="D572" s="488"/>
      <c r="E572" s="489"/>
      <c r="F572" s="490"/>
      <c r="G572" s="493"/>
      <c r="H572" s="493"/>
      <c r="I572" s="496"/>
      <c r="J572" s="454"/>
      <c r="K572" s="476"/>
    </row>
    <row r="573" spans="1:11" s="446" customFormat="1">
      <c r="A573" s="487"/>
      <c r="B573" s="487"/>
      <c r="C573" s="488"/>
      <c r="D573" s="488"/>
      <c r="E573" s="489"/>
      <c r="F573" s="490"/>
      <c r="G573" s="493"/>
      <c r="H573" s="493"/>
      <c r="I573" s="496"/>
      <c r="J573" s="454"/>
      <c r="K573" s="476"/>
    </row>
    <row r="574" spans="1:11" s="446" customFormat="1">
      <c r="A574" s="487"/>
      <c r="B574" s="487"/>
      <c r="C574" s="488"/>
      <c r="D574" s="488"/>
      <c r="E574" s="489"/>
      <c r="F574" s="490"/>
      <c r="G574" s="493"/>
      <c r="H574" s="493"/>
      <c r="I574" s="496"/>
      <c r="J574" s="454"/>
      <c r="K574" s="476"/>
    </row>
    <row r="575" spans="1:11" s="446" customFormat="1">
      <c r="A575" s="487"/>
      <c r="B575" s="487"/>
      <c r="C575" s="488"/>
      <c r="D575" s="488"/>
      <c r="E575" s="489"/>
      <c r="F575" s="490"/>
      <c r="G575" s="493"/>
      <c r="H575" s="493"/>
      <c r="I575" s="496"/>
      <c r="J575" s="454"/>
      <c r="K575" s="476"/>
    </row>
    <row r="576" spans="1:11" s="446" customFormat="1">
      <c r="A576" s="487"/>
      <c r="B576" s="487"/>
      <c r="C576" s="488"/>
      <c r="D576" s="488"/>
      <c r="E576" s="489"/>
      <c r="F576" s="490"/>
      <c r="G576" s="493"/>
      <c r="H576" s="493"/>
      <c r="I576" s="496"/>
      <c r="J576" s="454"/>
      <c r="K576" s="476"/>
    </row>
    <row r="577" spans="1:11" s="446" customFormat="1">
      <c r="A577" s="487"/>
      <c r="B577" s="487"/>
      <c r="C577" s="488"/>
      <c r="D577" s="488"/>
      <c r="E577" s="489"/>
      <c r="F577" s="490"/>
      <c r="G577" s="493"/>
      <c r="H577" s="493"/>
      <c r="I577" s="496"/>
      <c r="J577" s="454"/>
      <c r="K577" s="476"/>
    </row>
    <row r="578" spans="1:11" s="446" customFormat="1">
      <c r="A578" s="487"/>
      <c r="B578" s="487"/>
      <c r="C578" s="488"/>
      <c r="D578" s="488"/>
      <c r="E578" s="489"/>
      <c r="F578" s="490"/>
      <c r="G578" s="493"/>
      <c r="H578" s="493"/>
      <c r="I578" s="496"/>
      <c r="J578" s="454"/>
      <c r="K578" s="476"/>
    </row>
    <row r="579" spans="1:11" s="446" customFormat="1">
      <c r="A579" s="487"/>
      <c r="B579" s="487"/>
      <c r="C579" s="488"/>
      <c r="D579" s="488"/>
      <c r="E579" s="489"/>
      <c r="F579" s="490"/>
      <c r="G579" s="493"/>
      <c r="H579" s="493"/>
      <c r="I579" s="496"/>
      <c r="J579" s="454"/>
      <c r="K579" s="476"/>
    </row>
    <row r="580" spans="1:11" s="446" customFormat="1">
      <c r="A580" s="487"/>
      <c r="B580" s="487"/>
      <c r="C580" s="488"/>
      <c r="D580" s="488"/>
      <c r="E580" s="489"/>
      <c r="F580" s="490"/>
      <c r="G580" s="493"/>
      <c r="H580" s="493"/>
      <c r="I580" s="496"/>
      <c r="J580" s="454"/>
      <c r="K580" s="476"/>
    </row>
    <row r="581" spans="1:11" s="446" customFormat="1">
      <c r="A581" s="487"/>
      <c r="B581" s="487"/>
      <c r="C581" s="488"/>
      <c r="D581" s="488"/>
      <c r="E581" s="489"/>
      <c r="F581" s="490"/>
      <c r="G581" s="493"/>
      <c r="H581" s="493"/>
      <c r="I581" s="496"/>
      <c r="J581" s="454"/>
      <c r="K581" s="476"/>
    </row>
    <row r="582" spans="1:11" s="446" customFormat="1">
      <c r="A582" s="487"/>
      <c r="B582" s="487"/>
      <c r="C582" s="488"/>
      <c r="D582" s="488"/>
      <c r="E582" s="489"/>
      <c r="F582" s="490"/>
      <c r="G582" s="493"/>
      <c r="H582" s="493"/>
      <c r="I582" s="496"/>
      <c r="J582" s="454"/>
      <c r="K582" s="476"/>
    </row>
    <row r="583" spans="1:11" s="446" customFormat="1">
      <c r="A583" s="487"/>
      <c r="B583" s="487"/>
      <c r="C583" s="488"/>
      <c r="D583" s="488"/>
      <c r="E583" s="489"/>
      <c r="F583" s="490"/>
      <c r="G583" s="493"/>
      <c r="H583" s="493"/>
      <c r="I583" s="496"/>
      <c r="J583" s="454"/>
      <c r="K583" s="476"/>
    </row>
    <row r="584" spans="1:11" s="446" customFormat="1">
      <c r="A584" s="487"/>
      <c r="B584" s="487"/>
      <c r="C584" s="488"/>
      <c r="D584" s="488"/>
      <c r="E584" s="489"/>
      <c r="F584" s="490"/>
      <c r="G584" s="493"/>
      <c r="H584" s="493"/>
      <c r="I584" s="496"/>
      <c r="J584" s="454"/>
      <c r="K584" s="476"/>
    </row>
    <row r="585" spans="1:11" s="446" customFormat="1">
      <c r="A585" s="487"/>
      <c r="B585" s="487"/>
      <c r="C585" s="488"/>
      <c r="D585" s="488"/>
      <c r="E585" s="489"/>
      <c r="F585" s="490"/>
      <c r="G585" s="493"/>
      <c r="H585" s="493"/>
      <c r="I585" s="496"/>
      <c r="J585" s="454"/>
      <c r="K585" s="476"/>
    </row>
    <row r="586" spans="1:11" s="446" customFormat="1">
      <c r="A586" s="487"/>
      <c r="B586" s="487"/>
      <c r="C586" s="488"/>
      <c r="D586" s="488"/>
      <c r="E586" s="489"/>
      <c r="F586" s="490"/>
      <c r="G586" s="493"/>
      <c r="H586" s="493"/>
      <c r="I586" s="496"/>
      <c r="J586" s="454"/>
      <c r="K586" s="476"/>
    </row>
    <row r="587" spans="1:11" s="446" customFormat="1">
      <c r="A587" s="487"/>
      <c r="B587" s="487"/>
      <c r="C587" s="488"/>
      <c r="D587" s="488"/>
      <c r="E587" s="489"/>
      <c r="F587" s="490"/>
      <c r="G587" s="493"/>
      <c r="H587" s="493"/>
      <c r="I587" s="496"/>
      <c r="J587" s="454"/>
      <c r="K587" s="476"/>
    </row>
    <row r="588" spans="1:11" s="446" customFormat="1">
      <c r="A588" s="487"/>
      <c r="B588" s="487"/>
      <c r="C588" s="488"/>
      <c r="D588" s="488"/>
      <c r="E588" s="489"/>
      <c r="F588" s="490"/>
      <c r="G588" s="493"/>
      <c r="H588" s="493"/>
      <c r="I588" s="496"/>
      <c r="J588" s="454"/>
      <c r="K588" s="476"/>
    </row>
    <row r="589" spans="1:11" s="446" customFormat="1">
      <c r="A589" s="487"/>
      <c r="B589" s="487"/>
      <c r="C589" s="488"/>
      <c r="D589" s="488"/>
      <c r="E589" s="489"/>
      <c r="F589" s="490"/>
      <c r="G589" s="493"/>
      <c r="H589" s="493"/>
      <c r="I589" s="496"/>
      <c r="J589" s="454"/>
      <c r="K589" s="476"/>
    </row>
    <row r="590" spans="1:11" s="446" customFormat="1">
      <c r="A590" s="487"/>
      <c r="B590" s="487"/>
      <c r="C590" s="488"/>
      <c r="D590" s="488"/>
      <c r="E590" s="489"/>
      <c r="F590" s="490"/>
      <c r="G590" s="493"/>
      <c r="H590" s="493"/>
      <c r="I590" s="496"/>
      <c r="J590" s="454"/>
      <c r="K590" s="476"/>
    </row>
    <row r="591" spans="1:11" s="482" customFormat="1" ht="17.399999999999999">
      <c r="A591" s="487"/>
      <c r="B591" s="487"/>
      <c r="C591" s="488"/>
      <c r="D591" s="488"/>
      <c r="E591" s="489"/>
      <c r="F591" s="490"/>
      <c r="G591" s="493"/>
      <c r="H591" s="493"/>
      <c r="I591" s="496"/>
      <c r="J591" s="454"/>
      <c r="K591" s="476"/>
    </row>
    <row r="592" spans="1:11" s="433" customFormat="1" ht="15.6">
      <c r="A592" s="487"/>
      <c r="B592" s="487"/>
      <c r="C592" s="488"/>
      <c r="D592" s="488"/>
      <c r="E592" s="489"/>
      <c r="F592" s="490"/>
      <c r="G592" s="493"/>
      <c r="H592" s="493"/>
      <c r="I592" s="496"/>
      <c r="J592" s="454"/>
      <c r="K592" s="476"/>
    </row>
    <row r="593" spans="1:11" s="446" customFormat="1">
      <c r="A593" s="487"/>
      <c r="B593" s="487"/>
      <c r="C593" s="488"/>
      <c r="D593" s="488"/>
      <c r="E593" s="489"/>
      <c r="F593" s="490"/>
      <c r="G593" s="493"/>
      <c r="H593" s="493"/>
      <c r="I593" s="496"/>
      <c r="J593" s="454"/>
      <c r="K593" s="476"/>
    </row>
    <row r="594" spans="1:11" s="446" customFormat="1">
      <c r="A594" s="487"/>
      <c r="B594" s="487"/>
      <c r="C594" s="488"/>
      <c r="D594" s="488"/>
      <c r="E594" s="489"/>
      <c r="F594" s="490"/>
      <c r="G594" s="493"/>
      <c r="H594" s="493"/>
      <c r="I594" s="496"/>
      <c r="J594" s="454"/>
      <c r="K594" s="476"/>
    </row>
    <row r="595" spans="1:11" s="446" customFormat="1">
      <c r="A595" s="487"/>
      <c r="B595" s="487"/>
      <c r="C595" s="488"/>
      <c r="D595" s="488"/>
      <c r="E595" s="489"/>
      <c r="F595" s="490"/>
      <c r="G595" s="493"/>
      <c r="H595" s="493"/>
      <c r="I595" s="496"/>
      <c r="J595" s="454"/>
      <c r="K595" s="476"/>
    </row>
    <row r="596" spans="1:11" s="446" customFormat="1">
      <c r="A596" s="487"/>
      <c r="B596" s="487"/>
      <c r="C596" s="488"/>
      <c r="D596" s="488"/>
      <c r="E596" s="489"/>
      <c r="F596" s="490"/>
      <c r="G596" s="493"/>
      <c r="H596" s="493"/>
      <c r="I596" s="496"/>
      <c r="J596" s="454"/>
      <c r="K596" s="476"/>
    </row>
    <row r="597" spans="1:11" s="446" customFormat="1">
      <c r="A597" s="487"/>
      <c r="B597" s="487"/>
      <c r="C597" s="488"/>
      <c r="D597" s="488"/>
      <c r="E597" s="489"/>
      <c r="F597" s="490"/>
      <c r="G597" s="493"/>
      <c r="H597" s="493"/>
      <c r="I597" s="496"/>
      <c r="J597" s="454"/>
      <c r="K597" s="476"/>
    </row>
    <row r="598" spans="1:11" s="446" customFormat="1">
      <c r="A598" s="487"/>
      <c r="B598" s="487"/>
      <c r="C598" s="488"/>
      <c r="D598" s="488"/>
      <c r="E598" s="489"/>
      <c r="F598" s="490"/>
      <c r="G598" s="493"/>
      <c r="H598" s="493"/>
      <c r="I598" s="496"/>
      <c r="J598" s="454"/>
      <c r="K598" s="476"/>
    </row>
    <row r="599" spans="1:11" s="446" customFormat="1">
      <c r="A599" s="487"/>
      <c r="B599" s="487"/>
      <c r="C599" s="488"/>
      <c r="D599" s="488"/>
      <c r="E599" s="489"/>
      <c r="F599" s="490"/>
      <c r="G599" s="493"/>
      <c r="H599" s="493"/>
      <c r="I599" s="496"/>
      <c r="J599" s="454"/>
      <c r="K599" s="476"/>
    </row>
    <row r="600" spans="1:11" s="446" customFormat="1">
      <c r="A600" s="487"/>
      <c r="B600" s="487"/>
      <c r="C600" s="488"/>
      <c r="D600" s="488"/>
      <c r="E600" s="489"/>
      <c r="F600" s="490"/>
      <c r="G600" s="493"/>
      <c r="H600" s="493"/>
      <c r="I600" s="496"/>
      <c r="J600" s="454"/>
      <c r="K600" s="476"/>
    </row>
    <row r="601" spans="1:11" s="446" customFormat="1">
      <c r="A601" s="487"/>
      <c r="B601" s="487"/>
      <c r="C601" s="488"/>
      <c r="D601" s="488"/>
      <c r="E601" s="489"/>
      <c r="F601" s="490"/>
      <c r="G601" s="493"/>
      <c r="H601" s="493"/>
      <c r="I601" s="496"/>
      <c r="J601" s="454"/>
      <c r="K601" s="476"/>
    </row>
    <row r="602" spans="1:11" s="446" customFormat="1">
      <c r="A602" s="487"/>
      <c r="B602" s="487"/>
      <c r="C602" s="488"/>
      <c r="D602" s="488"/>
      <c r="E602" s="489"/>
      <c r="F602" s="490"/>
      <c r="G602" s="493"/>
      <c r="H602" s="493"/>
      <c r="I602" s="496"/>
      <c r="J602" s="454"/>
      <c r="K602" s="476"/>
    </row>
    <row r="603" spans="1:11" s="446" customFormat="1">
      <c r="A603" s="487"/>
      <c r="B603" s="487"/>
      <c r="C603" s="488"/>
      <c r="D603" s="488"/>
      <c r="E603" s="489"/>
      <c r="F603" s="490"/>
      <c r="G603" s="493"/>
      <c r="H603" s="493"/>
      <c r="I603" s="496"/>
      <c r="J603" s="454"/>
      <c r="K603" s="476"/>
    </row>
    <row r="604" spans="1:11" s="446" customFormat="1">
      <c r="A604" s="487"/>
      <c r="B604" s="487"/>
      <c r="C604" s="488"/>
      <c r="D604" s="488"/>
      <c r="E604" s="489"/>
      <c r="F604" s="490"/>
      <c r="G604" s="493"/>
      <c r="H604" s="493"/>
      <c r="I604" s="496"/>
      <c r="J604" s="454"/>
      <c r="K604" s="476"/>
    </row>
    <row r="605" spans="1:11" s="442" customFormat="1">
      <c r="A605" s="487"/>
      <c r="B605" s="487"/>
      <c r="C605" s="488"/>
      <c r="D605" s="488"/>
      <c r="E605" s="489"/>
      <c r="F605" s="490"/>
      <c r="G605" s="493"/>
      <c r="H605" s="493"/>
      <c r="I605" s="496"/>
      <c r="J605" s="454"/>
      <c r="K605" s="476"/>
    </row>
    <row r="606" spans="1:11" s="446" customFormat="1">
      <c r="A606" s="487"/>
      <c r="B606" s="487"/>
      <c r="C606" s="488"/>
      <c r="D606" s="488"/>
      <c r="E606" s="489"/>
      <c r="F606" s="490"/>
      <c r="G606" s="493"/>
      <c r="H606" s="493"/>
      <c r="I606" s="496"/>
      <c r="J606" s="454"/>
      <c r="K606" s="476"/>
    </row>
    <row r="607" spans="1:11" s="442" customFormat="1">
      <c r="A607" s="487"/>
      <c r="B607" s="487"/>
      <c r="C607" s="488"/>
      <c r="D607" s="488"/>
      <c r="E607" s="489"/>
      <c r="F607" s="490"/>
      <c r="G607" s="493"/>
      <c r="H607" s="493"/>
      <c r="I607" s="496"/>
      <c r="J607" s="454"/>
      <c r="K607" s="476"/>
    </row>
    <row r="608" spans="1:11" s="442" customFormat="1">
      <c r="A608" s="487"/>
      <c r="B608" s="487"/>
      <c r="C608" s="488"/>
      <c r="D608" s="488"/>
      <c r="E608" s="489"/>
      <c r="F608" s="490"/>
      <c r="G608" s="493"/>
      <c r="H608" s="493"/>
      <c r="I608" s="496"/>
      <c r="J608" s="454"/>
      <c r="K608" s="476"/>
    </row>
    <row r="609" spans="1:11" s="446" customFormat="1">
      <c r="A609" s="487"/>
      <c r="B609" s="487"/>
      <c r="C609" s="488"/>
      <c r="D609" s="488"/>
      <c r="E609" s="489"/>
      <c r="F609" s="490"/>
      <c r="G609" s="493"/>
      <c r="H609" s="493"/>
      <c r="I609" s="496"/>
      <c r="J609" s="454"/>
      <c r="K609" s="476"/>
    </row>
    <row r="610" spans="1:11" s="442" customFormat="1">
      <c r="A610" s="487"/>
      <c r="B610" s="487"/>
      <c r="C610" s="488"/>
      <c r="D610" s="488"/>
      <c r="E610" s="489"/>
      <c r="F610" s="490"/>
      <c r="G610" s="493"/>
      <c r="H610" s="493"/>
      <c r="I610" s="496"/>
      <c r="J610" s="454"/>
      <c r="K610" s="476"/>
    </row>
    <row r="611" spans="1:11" s="442" customFormat="1">
      <c r="A611" s="487"/>
      <c r="B611" s="487"/>
      <c r="C611" s="488"/>
      <c r="D611" s="488"/>
      <c r="E611" s="489"/>
      <c r="F611" s="490"/>
      <c r="G611" s="493"/>
      <c r="H611" s="493"/>
      <c r="I611" s="496"/>
      <c r="J611" s="454"/>
      <c r="K611" s="476"/>
    </row>
    <row r="612" spans="1:11" s="442" customFormat="1">
      <c r="A612" s="487"/>
      <c r="B612" s="487"/>
      <c r="C612" s="488"/>
      <c r="D612" s="488"/>
      <c r="E612" s="489"/>
      <c r="F612" s="490"/>
      <c r="G612" s="493"/>
      <c r="H612" s="493"/>
      <c r="I612" s="496"/>
      <c r="J612" s="454"/>
      <c r="K612" s="476"/>
    </row>
    <row r="613" spans="1:11" s="442" customFormat="1">
      <c r="A613" s="487"/>
      <c r="B613" s="487"/>
      <c r="C613" s="488"/>
      <c r="D613" s="488"/>
      <c r="E613" s="489"/>
      <c r="F613" s="490"/>
      <c r="G613" s="493"/>
      <c r="H613" s="493"/>
      <c r="I613" s="496"/>
      <c r="J613" s="454"/>
      <c r="K613" s="476"/>
    </row>
    <row r="614" spans="1:11" s="442" customFormat="1">
      <c r="A614" s="487"/>
      <c r="B614" s="487"/>
      <c r="C614" s="488"/>
      <c r="D614" s="488"/>
      <c r="E614" s="489"/>
      <c r="F614" s="490"/>
      <c r="G614" s="493"/>
      <c r="H614" s="493"/>
      <c r="I614" s="496"/>
      <c r="J614" s="454"/>
      <c r="K614" s="476"/>
    </row>
    <row r="615" spans="1:11" s="442" customFormat="1">
      <c r="A615" s="487"/>
      <c r="B615" s="487"/>
      <c r="C615" s="488"/>
      <c r="D615" s="488"/>
      <c r="E615" s="489"/>
      <c r="F615" s="490"/>
      <c r="G615" s="493"/>
      <c r="H615" s="493"/>
      <c r="I615" s="496"/>
      <c r="J615" s="454"/>
      <c r="K615" s="476"/>
    </row>
    <row r="616" spans="1:11" s="442" customFormat="1">
      <c r="A616" s="487"/>
      <c r="B616" s="487"/>
      <c r="C616" s="488"/>
      <c r="D616" s="488"/>
      <c r="E616" s="489"/>
      <c r="F616" s="490"/>
      <c r="G616" s="493"/>
      <c r="H616" s="493"/>
      <c r="I616" s="496"/>
      <c r="J616" s="454"/>
      <c r="K616" s="476"/>
    </row>
    <row r="617" spans="1:11" s="442" customFormat="1">
      <c r="A617" s="487"/>
      <c r="B617" s="487"/>
      <c r="C617" s="488"/>
      <c r="D617" s="488"/>
      <c r="E617" s="489"/>
      <c r="F617" s="490"/>
      <c r="G617" s="493"/>
      <c r="H617" s="493"/>
      <c r="I617" s="496"/>
      <c r="J617" s="454"/>
      <c r="K617" s="476"/>
    </row>
    <row r="618" spans="1:11" s="442" customFormat="1">
      <c r="A618" s="487"/>
      <c r="B618" s="487"/>
      <c r="C618" s="488"/>
      <c r="D618" s="488"/>
      <c r="E618" s="489"/>
      <c r="F618" s="490"/>
      <c r="G618" s="493"/>
      <c r="H618" s="493"/>
      <c r="I618" s="496"/>
      <c r="J618" s="454"/>
      <c r="K618" s="476"/>
    </row>
    <row r="619" spans="1:11" s="442" customFormat="1">
      <c r="A619" s="487"/>
      <c r="B619" s="487"/>
      <c r="C619" s="488"/>
      <c r="D619" s="488"/>
      <c r="E619" s="489"/>
      <c r="F619" s="490"/>
      <c r="G619" s="493"/>
      <c r="H619" s="493"/>
      <c r="I619" s="496"/>
      <c r="J619" s="454"/>
      <c r="K619" s="476"/>
    </row>
    <row r="620" spans="1:11" s="442" customFormat="1">
      <c r="A620" s="487"/>
      <c r="B620" s="487"/>
      <c r="C620" s="488"/>
      <c r="D620" s="488"/>
      <c r="E620" s="489"/>
      <c r="F620" s="490"/>
      <c r="G620" s="493"/>
      <c r="H620" s="493"/>
      <c r="I620" s="496"/>
      <c r="J620" s="454"/>
      <c r="K620" s="476"/>
    </row>
    <row r="621" spans="1:11" s="442" customFormat="1">
      <c r="A621" s="487"/>
      <c r="B621" s="487"/>
      <c r="C621" s="488"/>
      <c r="D621" s="488"/>
      <c r="E621" s="489"/>
      <c r="F621" s="490"/>
      <c r="G621" s="493"/>
      <c r="H621" s="493"/>
      <c r="I621" s="496"/>
      <c r="J621" s="454"/>
      <c r="K621" s="476"/>
    </row>
    <row r="622" spans="1:11" s="442" customFormat="1">
      <c r="A622" s="487"/>
      <c r="B622" s="487"/>
      <c r="C622" s="488"/>
      <c r="D622" s="488"/>
      <c r="E622" s="489"/>
      <c r="F622" s="490"/>
      <c r="G622" s="493"/>
      <c r="H622" s="493"/>
      <c r="I622" s="496"/>
      <c r="J622" s="454"/>
      <c r="K622" s="476"/>
    </row>
    <row r="623" spans="1:11" s="442" customFormat="1">
      <c r="A623" s="487"/>
      <c r="B623" s="487"/>
      <c r="C623" s="488"/>
      <c r="D623" s="488"/>
      <c r="E623" s="489"/>
      <c r="F623" s="490"/>
      <c r="G623" s="493"/>
      <c r="H623" s="493"/>
      <c r="I623" s="496"/>
      <c r="J623" s="454"/>
      <c r="K623" s="476"/>
    </row>
    <row r="624" spans="1:11" s="442" customFormat="1">
      <c r="A624" s="487"/>
      <c r="B624" s="487"/>
      <c r="C624" s="488"/>
      <c r="D624" s="488"/>
      <c r="E624" s="489"/>
      <c r="F624" s="490"/>
      <c r="G624" s="493"/>
      <c r="H624" s="493"/>
      <c r="I624" s="496"/>
      <c r="J624" s="454"/>
      <c r="K624" s="476"/>
    </row>
    <row r="625" spans="1:11" s="446" customFormat="1">
      <c r="A625" s="487"/>
      <c r="B625" s="487"/>
      <c r="C625" s="488"/>
      <c r="D625" s="488"/>
      <c r="E625" s="489"/>
      <c r="F625" s="490"/>
      <c r="G625" s="493"/>
      <c r="H625" s="493"/>
      <c r="I625" s="496"/>
      <c r="J625" s="454"/>
      <c r="K625" s="476"/>
    </row>
    <row r="626" spans="1:11" s="442" customFormat="1">
      <c r="A626" s="487"/>
      <c r="B626" s="487"/>
      <c r="C626" s="488"/>
      <c r="D626" s="488"/>
      <c r="E626" s="489"/>
      <c r="F626" s="490"/>
      <c r="G626" s="493"/>
      <c r="H626" s="493"/>
      <c r="I626" s="496"/>
      <c r="J626" s="454"/>
      <c r="K626" s="476"/>
    </row>
    <row r="627" spans="1:11" s="442" customFormat="1">
      <c r="A627" s="487"/>
      <c r="B627" s="487"/>
      <c r="C627" s="488"/>
      <c r="D627" s="488"/>
      <c r="E627" s="489"/>
      <c r="F627" s="490"/>
      <c r="G627" s="493"/>
      <c r="H627" s="493"/>
      <c r="I627" s="496"/>
      <c r="J627" s="454"/>
      <c r="K627" s="476"/>
    </row>
    <row r="628" spans="1:11" s="442" customFormat="1">
      <c r="A628" s="487"/>
      <c r="B628" s="487"/>
      <c r="C628" s="488"/>
      <c r="D628" s="488"/>
      <c r="E628" s="489"/>
      <c r="F628" s="490"/>
      <c r="G628" s="493"/>
      <c r="H628" s="493"/>
      <c r="I628" s="496"/>
      <c r="J628" s="454"/>
      <c r="K628" s="476"/>
    </row>
    <row r="629" spans="1:11" s="442" customFormat="1">
      <c r="A629" s="487"/>
      <c r="B629" s="487"/>
      <c r="C629" s="488"/>
      <c r="D629" s="488"/>
      <c r="E629" s="489"/>
      <c r="F629" s="490"/>
      <c r="G629" s="493"/>
      <c r="H629" s="493"/>
      <c r="I629" s="496"/>
      <c r="J629" s="454"/>
      <c r="K629" s="476"/>
    </row>
    <row r="630" spans="1:11" s="442" customFormat="1">
      <c r="A630" s="487"/>
      <c r="B630" s="487"/>
      <c r="C630" s="488"/>
      <c r="D630" s="488"/>
      <c r="E630" s="489"/>
      <c r="F630" s="490"/>
      <c r="G630" s="493"/>
      <c r="H630" s="493"/>
      <c r="I630" s="496"/>
      <c r="J630" s="454"/>
      <c r="K630" s="476"/>
    </row>
    <row r="631" spans="1:11" s="433" customFormat="1" ht="15.6">
      <c r="A631" s="487"/>
      <c r="B631" s="487"/>
      <c r="C631" s="488"/>
      <c r="D631" s="488"/>
      <c r="E631" s="489"/>
      <c r="F631" s="490"/>
      <c r="G631" s="493"/>
      <c r="H631" s="493"/>
      <c r="I631" s="496"/>
      <c r="J631" s="454"/>
      <c r="K631" s="476"/>
    </row>
    <row r="632" spans="1:11" s="442" customFormat="1">
      <c r="A632" s="487"/>
      <c r="B632" s="487"/>
      <c r="C632" s="488"/>
      <c r="D632" s="488"/>
      <c r="E632" s="489"/>
      <c r="F632" s="490"/>
      <c r="G632" s="493"/>
      <c r="H632" s="493"/>
      <c r="I632" s="496"/>
      <c r="J632" s="454"/>
      <c r="K632" s="476"/>
    </row>
    <row r="633" spans="1:11" s="442" customFormat="1">
      <c r="A633" s="487"/>
      <c r="B633" s="487"/>
      <c r="C633" s="488"/>
      <c r="D633" s="488"/>
      <c r="E633" s="489"/>
      <c r="F633" s="490"/>
      <c r="G633" s="493"/>
      <c r="H633" s="493"/>
      <c r="I633" s="496"/>
      <c r="J633" s="454"/>
      <c r="K633" s="476"/>
    </row>
    <row r="634" spans="1:11" s="446" customFormat="1">
      <c r="A634" s="487"/>
      <c r="B634" s="487"/>
      <c r="C634" s="488"/>
      <c r="D634" s="488"/>
      <c r="E634" s="489"/>
      <c r="F634" s="490"/>
      <c r="G634" s="493"/>
      <c r="H634" s="493"/>
      <c r="I634" s="496"/>
      <c r="J634" s="454"/>
      <c r="K634" s="476"/>
    </row>
    <row r="635" spans="1:11" s="442" customFormat="1">
      <c r="A635" s="487"/>
      <c r="B635" s="487"/>
      <c r="C635" s="488"/>
      <c r="D635" s="488"/>
      <c r="E635" s="489"/>
      <c r="F635" s="490"/>
      <c r="G635" s="493"/>
      <c r="H635" s="493"/>
      <c r="I635" s="496"/>
      <c r="J635" s="454"/>
      <c r="K635" s="476"/>
    </row>
    <row r="636" spans="1:11" s="442" customFormat="1">
      <c r="A636" s="487"/>
      <c r="B636" s="487"/>
      <c r="C636" s="488"/>
      <c r="D636" s="488"/>
      <c r="E636" s="489"/>
      <c r="F636" s="490"/>
      <c r="G636" s="493"/>
      <c r="H636" s="493"/>
      <c r="I636" s="496"/>
      <c r="J636" s="454"/>
      <c r="K636" s="476"/>
    </row>
    <row r="637" spans="1:11" s="442" customFormat="1">
      <c r="A637" s="487"/>
      <c r="B637" s="487"/>
      <c r="C637" s="488"/>
      <c r="D637" s="488"/>
      <c r="E637" s="489"/>
      <c r="F637" s="490"/>
      <c r="G637" s="493"/>
      <c r="H637" s="493"/>
      <c r="I637" s="496"/>
      <c r="J637" s="454"/>
      <c r="K637" s="476"/>
    </row>
    <row r="638" spans="1:11" s="442" customFormat="1">
      <c r="A638" s="487"/>
      <c r="B638" s="487"/>
      <c r="C638" s="488"/>
      <c r="D638" s="488"/>
      <c r="E638" s="489"/>
      <c r="F638" s="490"/>
      <c r="G638" s="493"/>
      <c r="H638" s="493"/>
      <c r="I638" s="496"/>
      <c r="J638" s="454"/>
      <c r="K638" s="476"/>
    </row>
    <row r="639" spans="1:11" s="446" customFormat="1">
      <c r="A639" s="487"/>
      <c r="B639" s="487"/>
      <c r="C639" s="488"/>
      <c r="D639" s="488"/>
      <c r="E639" s="489"/>
      <c r="F639" s="490"/>
      <c r="G639" s="493"/>
      <c r="H639" s="493"/>
      <c r="I639" s="496"/>
      <c r="J639" s="454"/>
      <c r="K639" s="476"/>
    </row>
    <row r="640" spans="1:11" s="442" customFormat="1">
      <c r="A640" s="487"/>
      <c r="B640" s="487"/>
      <c r="C640" s="488"/>
      <c r="D640" s="488"/>
      <c r="E640" s="489"/>
      <c r="F640" s="490"/>
      <c r="G640" s="493"/>
      <c r="H640" s="493"/>
      <c r="I640" s="496"/>
      <c r="J640" s="454"/>
      <c r="K640" s="476"/>
    </row>
    <row r="641" spans="1:11" s="442" customFormat="1">
      <c r="A641" s="487"/>
      <c r="B641" s="487"/>
      <c r="C641" s="488"/>
      <c r="D641" s="488"/>
      <c r="E641" s="489"/>
      <c r="F641" s="490"/>
      <c r="G641" s="493"/>
      <c r="H641" s="493"/>
      <c r="I641" s="496"/>
      <c r="J641" s="454"/>
      <c r="K641" s="476"/>
    </row>
    <row r="642" spans="1:11" s="442" customFormat="1">
      <c r="A642" s="487"/>
      <c r="B642" s="487"/>
      <c r="C642" s="488"/>
      <c r="D642" s="488"/>
      <c r="E642" s="489"/>
      <c r="F642" s="490"/>
      <c r="G642" s="493"/>
      <c r="H642" s="493"/>
      <c r="I642" s="496"/>
      <c r="J642" s="454"/>
      <c r="K642" s="476"/>
    </row>
    <row r="643" spans="1:11" s="442" customFormat="1">
      <c r="A643" s="487"/>
      <c r="B643" s="487"/>
      <c r="C643" s="488"/>
      <c r="D643" s="488"/>
      <c r="E643" s="489"/>
      <c r="F643" s="490"/>
      <c r="G643" s="493"/>
      <c r="H643" s="493"/>
      <c r="I643" s="496"/>
      <c r="J643" s="454"/>
      <c r="K643" s="476"/>
    </row>
    <row r="644" spans="1:11" s="442" customFormat="1">
      <c r="A644" s="487"/>
      <c r="B644" s="487"/>
      <c r="C644" s="488"/>
      <c r="D644" s="488"/>
      <c r="E644" s="489"/>
      <c r="F644" s="490"/>
      <c r="G644" s="493"/>
      <c r="H644" s="493"/>
      <c r="I644" s="496"/>
      <c r="J644" s="454"/>
      <c r="K644" s="476"/>
    </row>
    <row r="645" spans="1:11" s="442" customFormat="1">
      <c r="A645" s="487"/>
      <c r="B645" s="487"/>
      <c r="C645" s="488"/>
      <c r="D645" s="488"/>
      <c r="E645" s="489"/>
      <c r="F645" s="490"/>
      <c r="G645" s="493"/>
      <c r="H645" s="493"/>
      <c r="I645" s="496"/>
      <c r="J645" s="454"/>
      <c r="K645" s="476"/>
    </row>
    <row r="646" spans="1:11" s="442" customFormat="1">
      <c r="A646" s="487"/>
      <c r="B646" s="487"/>
      <c r="C646" s="488"/>
      <c r="D646" s="488"/>
      <c r="E646" s="489"/>
      <c r="F646" s="490"/>
      <c r="G646" s="493"/>
      <c r="H646" s="493"/>
      <c r="I646" s="496"/>
      <c r="J646" s="454"/>
      <c r="K646" s="476"/>
    </row>
    <row r="647" spans="1:11" s="442" customFormat="1">
      <c r="A647" s="487"/>
      <c r="B647" s="487"/>
      <c r="C647" s="488"/>
      <c r="D647" s="488"/>
      <c r="E647" s="489"/>
      <c r="F647" s="490"/>
      <c r="G647" s="493"/>
      <c r="H647" s="493"/>
      <c r="I647" s="496"/>
      <c r="J647" s="454"/>
      <c r="K647" s="476"/>
    </row>
    <row r="648" spans="1:11" s="442" customFormat="1">
      <c r="A648" s="487"/>
      <c r="B648" s="487"/>
      <c r="C648" s="488"/>
      <c r="D648" s="488"/>
      <c r="E648" s="489"/>
      <c r="F648" s="490"/>
      <c r="G648" s="493"/>
      <c r="H648" s="493"/>
      <c r="I648" s="496"/>
      <c r="J648" s="454"/>
      <c r="K648" s="476"/>
    </row>
    <row r="649" spans="1:11" s="442" customFormat="1">
      <c r="A649" s="487"/>
      <c r="B649" s="487"/>
      <c r="C649" s="488"/>
      <c r="D649" s="488"/>
      <c r="E649" s="489"/>
      <c r="F649" s="490"/>
      <c r="G649" s="493"/>
      <c r="H649" s="493"/>
      <c r="I649" s="496"/>
      <c r="J649" s="454"/>
      <c r="K649" s="476"/>
    </row>
    <row r="650" spans="1:11" s="442" customFormat="1">
      <c r="A650" s="487"/>
      <c r="B650" s="487"/>
      <c r="C650" s="488"/>
      <c r="D650" s="488"/>
      <c r="E650" s="489"/>
      <c r="F650" s="490"/>
      <c r="G650" s="493"/>
      <c r="H650" s="493"/>
      <c r="I650" s="496"/>
      <c r="J650" s="454"/>
      <c r="K650" s="476"/>
    </row>
    <row r="651" spans="1:11" s="442" customFormat="1">
      <c r="A651" s="487"/>
      <c r="B651" s="487"/>
      <c r="C651" s="488"/>
      <c r="D651" s="488"/>
      <c r="E651" s="489"/>
      <c r="F651" s="490"/>
      <c r="G651" s="493"/>
      <c r="H651" s="493"/>
      <c r="I651" s="496"/>
      <c r="J651" s="454"/>
      <c r="K651" s="476"/>
    </row>
    <row r="652" spans="1:11" s="442" customFormat="1">
      <c r="A652" s="487"/>
      <c r="B652" s="487"/>
      <c r="C652" s="488"/>
      <c r="D652" s="488"/>
      <c r="E652" s="489"/>
      <c r="F652" s="490"/>
      <c r="G652" s="493"/>
      <c r="H652" s="493"/>
      <c r="I652" s="496"/>
      <c r="J652" s="454"/>
      <c r="K652" s="476"/>
    </row>
    <row r="653" spans="1:11" s="442" customFormat="1">
      <c r="A653" s="487"/>
      <c r="B653" s="487"/>
      <c r="C653" s="488"/>
      <c r="D653" s="488"/>
      <c r="E653" s="489"/>
      <c r="F653" s="490"/>
      <c r="G653" s="493"/>
      <c r="H653" s="493"/>
      <c r="I653" s="496"/>
      <c r="J653" s="454"/>
      <c r="K653" s="476"/>
    </row>
    <row r="654" spans="1:11" s="442" customFormat="1">
      <c r="A654" s="487"/>
      <c r="B654" s="487"/>
      <c r="C654" s="488"/>
      <c r="D654" s="488"/>
      <c r="E654" s="489"/>
      <c r="F654" s="490"/>
      <c r="G654" s="493"/>
      <c r="H654" s="493"/>
      <c r="I654" s="496"/>
      <c r="J654" s="454"/>
      <c r="K654" s="476"/>
    </row>
    <row r="655" spans="1:11" s="442" customFormat="1">
      <c r="A655" s="487"/>
      <c r="B655" s="487"/>
      <c r="C655" s="488"/>
      <c r="D655" s="488"/>
      <c r="E655" s="489"/>
      <c r="F655" s="490"/>
      <c r="G655" s="493"/>
      <c r="H655" s="493"/>
      <c r="I655" s="496"/>
      <c r="J655" s="454"/>
      <c r="K655" s="476"/>
    </row>
    <row r="656" spans="1:11" s="442" customFormat="1">
      <c r="A656" s="487"/>
      <c r="B656" s="487"/>
      <c r="C656" s="488"/>
      <c r="D656" s="488"/>
      <c r="E656" s="489"/>
      <c r="F656" s="490"/>
      <c r="G656" s="493"/>
      <c r="H656" s="493"/>
      <c r="I656" s="496"/>
      <c r="J656" s="454"/>
      <c r="K656" s="476"/>
    </row>
    <row r="657" spans="1:11" s="442" customFormat="1">
      <c r="A657" s="487"/>
      <c r="B657" s="487"/>
      <c r="C657" s="488"/>
      <c r="D657" s="488"/>
      <c r="E657" s="489"/>
      <c r="F657" s="490"/>
      <c r="G657" s="493"/>
      <c r="H657" s="493"/>
      <c r="I657" s="496"/>
      <c r="J657" s="454"/>
      <c r="K657" s="476"/>
    </row>
    <row r="658" spans="1:11" s="428" customFormat="1">
      <c r="A658" s="487"/>
      <c r="B658" s="487"/>
      <c r="C658" s="488"/>
      <c r="D658" s="488"/>
      <c r="E658" s="489"/>
      <c r="F658" s="490"/>
      <c r="G658" s="493"/>
      <c r="H658" s="493"/>
      <c r="I658" s="496"/>
      <c r="J658" s="454"/>
      <c r="K658" s="476"/>
    </row>
    <row r="659" spans="1:11" s="442" customFormat="1">
      <c r="A659" s="487"/>
      <c r="B659" s="487"/>
      <c r="C659" s="488"/>
      <c r="D659" s="488"/>
      <c r="E659" s="489"/>
      <c r="F659" s="490"/>
      <c r="G659" s="493"/>
      <c r="H659" s="493"/>
      <c r="I659" s="496"/>
      <c r="J659" s="454"/>
      <c r="K659" s="476"/>
    </row>
    <row r="660" spans="1:11" s="442" customFormat="1">
      <c r="A660" s="487"/>
      <c r="B660" s="487"/>
      <c r="C660" s="488"/>
      <c r="D660" s="488"/>
      <c r="E660" s="489"/>
      <c r="F660" s="490"/>
      <c r="G660" s="493"/>
      <c r="H660" s="493"/>
      <c r="I660" s="496"/>
      <c r="J660" s="454"/>
      <c r="K660" s="476"/>
    </row>
    <row r="661" spans="1:11" s="446" customFormat="1">
      <c r="A661" s="487"/>
      <c r="B661" s="487"/>
      <c r="C661" s="488"/>
      <c r="D661" s="488"/>
      <c r="E661" s="489"/>
      <c r="F661" s="490"/>
      <c r="G661" s="493"/>
      <c r="H661" s="493"/>
      <c r="I661" s="496"/>
      <c r="J661" s="454"/>
      <c r="K661" s="476"/>
    </row>
    <row r="662" spans="1:11" s="442" customFormat="1">
      <c r="A662" s="487"/>
      <c r="B662" s="487"/>
      <c r="C662" s="488"/>
      <c r="D662" s="488"/>
      <c r="E662" s="489"/>
      <c r="F662" s="490"/>
      <c r="G662" s="493"/>
      <c r="H662" s="493"/>
      <c r="I662" s="496"/>
      <c r="J662" s="454"/>
      <c r="K662" s="476"/>
    </row>
    <row r="663" spans="1:11" s="442" customFormat="1">
      <c r="A663" s="487"/>
      <c r="B663" s="487"/>
      <c r="C663" s="488"/>
      <c r="D663" s="488"/>
      <c r="E663" s="489"/>
      <c r="F663" s="490"/>
      <c r="G663" s="493"/>
      <c r="H663" s="493"/>
      <c r="I663" s="496"/>
      <c r="J663" s="454"/>
      <c r="K663" s="476"/>
    </row>
    <row r="664" spans="1:11" s="442" customFormat="1">
      <c r="A664" s="487"/>
      <c r="B664" s="487"/>
      <c r="C664" s="488"/>
      <c r="D664" s="488"/>
      <c r="E664" s="489"/>
      <c r="F664" s="490"/>
      <c r="G664" s="493"/>
      <c r="H664" s="493"/>
      <c r="I664" s="496"/>
      <c r="J664" s="454"/>
      <c r="K664" s="476"/>
    </row>
    <row r="665" spans="1:11" s="442" customFormat="1">
      <c r="A665" s="487"/>
      <c r="B665" s="487"/>
      <c r="C665" s="488"/>
      <c r="D665" s="488"/>
      <c r="E665" s="489"/>
      <c r="F665" s="490"/>
      <c r="G665" s="493"/>
      <c r="H665" s="493"/>
      <c r="I665" s="496"/>
      <c r="J665" s="454"/>
      <c r="K665" s="476"/>
    </row>
    <row r="666" spans="1:11" s="442" customFormat="1">
      <c r="A666" s="487"/>
      <c r="B666" s="487"/>
      <c r="C666" s="488"/>
      <c r="D666" s="488"/>
      <c r="E666" s="489"/>
      <c r="F666" s="490"/>
      <c r="G666" s="493"/>
      <c r="H666" s="493"/>
      <c r="I666" s="496"/>
      <c r="J666" s="454"/>
      <c r="K666" s="476"/>
    </row>
    <row r="667" spans="1:11" s="442" customFormat="1">
      <c r="A667" s="487"/>
      <c r="B667" s="487"/>
      <c r="C667" s="488"/>
      <c r="D667" s="488"/>
      <c r="E667" s="489"/>
      <c r="F667" s="490"/>
      <c r="G667" s="493"/>
      <c r="H667" s="493"/>
      <c r="I667" s="496"/>
      <c r="J667" s="454"/>
      <c r="K667" s="476"/>
    </row>
    <row r="668" spans="1:11" s="442" customFormat="1">
      <c r="A668" s="487"/>
      <c r="B668" s="487"/>
      <c r="C668" s="488"/>
      <c r="D668" s="488"/>
      <c r="E668" s="489"/>
      <c r="F668" s="490"/>
      <c r="G668" s="493"/>
      <c r="H668" s="493"/>
      <c r="I668" s="496"/>
      <c r="J668" s="454"/>
      <c r="K668" s="476"/>
    </row>
    <row r="669" spans="1:11" s="442" customFormat="1">
      <c r="A669" s="487"/>
      <c r="B669" s="487"/>
      <c r="C669" s="488"/>
      <c r="D669" s="488"/>
      <c r="E669" s="489"/>
      <c r="F669" s="490"/>
      <c r="G669" s="493"/>
      <c r="H669" s="493"/>
      <c r="I669" s="496"/>
      <c r="J669" s="454"/>
      <c r="K669" s="476"/>
    </row>
    <row r="670" spans="1:11" s="442" customFormat="1">
      <c r="A670" s="487"/>
      <c r="B670" s="487"/>
      <c r="C670" s="488"/>
      <c r="D670" s="488"/>
      <c r="E670" s="489"/>
      <c r="F670" s="490"/>
      <c r="G670" s="493"/>
      <c r="H670" s="493"/>
      <c r="I670" s="496"/>
      <c r="J670" s="454"/>
      <c r="K670" s="476"/>
    </row>
    <row r="671" spans="1:11" s="442" customFormat="1">
      <c r="A671" s="487"/>
      <c r="B671" s="487"/>
      <c r="C671" s="488"/>
      <c r="D671" s="488"/>
      <c r="E671" s="489"/>
      <c r="F671" s="490"/>
      <c r="G671" s="493"/>
      <c r="H671" s="493"/>
      <c r="I671" s="496"/>
      <c r="J671" s="454"/>
      <c r="K671" s="476"/>
    </row>
    <row r="672" spans="1:11" s="442" customFormat="1">
      <c r="A672" s="487"/>
      <c r="B672" s="487"/>
      <c r="C672" s="488"/>
      <c r="D672" s="488"/>
      <c r="E672" s="489"/>
      <c r="F672" s="490"/>
      <c r="G672" s="493"/>
      <c r="H672" s="493"/>
      <c r="I672" s="496"/>
      <c r="J672" s="454"/>
      <c r="K672" s="476"/>
    </row>
    <row r="673" spans="1:11" s="442" customFormat="1">
      <c r="A673" s="487"/>
      <c r="B673" s="487"/>
      <c r="C673" s="488"/>
      <c r="D673" s="488"/>
      <c r="E673" s="489"/>
      <c r="F673" s="490"/>
      <c r="G673" s="493"/>
      <c r="H673" s="493"/>
      <c r="I673" s="496"/>
      <c r="J673" s="454"/>
      <c r="K673" s="476"/>
    </row>
    <row r="674" spans="1:11" s="442" customFormat="1">
      <c r="A674" s="487"/>
      <c r="B674" s="487"/>
      <c r="C674" s="488"/>
      <c r="D674" s="488"/>
      <c r="E674" s="489"/>
      <c r="F674" s="490"/>
      <c r="G674" s="493"/>
      <c r="H674" s="493"/>
      <c r="I674" s="496"/>
      <c r="J674" s="454"/>
      <c r="K674" s="476"/>
    </row>
    <row r="675" spans="1:11" s="442" customFormat="1">
      <c r="A675" s="487"/>
      <c r="B675" s="487"/>
      <c r="C675" s="488"/>
      <c r="D675" s="488"/>
      <c r="E675" s="489"/>
      <c r="F675" s="490"/>
      <c r="G675" s="493"/>
      <c r="H675" s="493"/>
      <c r="I675" s="496"/>
      <c r="J675" s="454"/>
      <c r="K675" s="476"/>
    </row>
    <row r="676" spans="1:11" s="442" customFormat="1">
      <c r="A676" s="487"/>
      <c r="B676" s="487"/>
      <c r="C676" s="488"/>
      <c r="D676" s="488"/>
      <c r="E676" s="489"/>
      <c r="F676" s="490"/>
      <c r="G676" s="493"/>
      <c r="H676" s="493"/>
      <c r="I676" s="496"/>
      <c r="J676" s="454"/>
      <c r="K676" s="476"/>
    </row>
    <row r="677" spans="1:11" s="442" customFormat="1">
      <c r="A677" s="487"/>
      <c r="B677" s="487"/>
      <c r="C677" s="488"/>
      <c r="D677" s="488"/>
      <c r="E677" s="489"/>
      <c r="F677" s="490"/>
      <c r="G677" s="493"/>
      <c r="H677" s="493"/>
      <c r="I677" s="496"/>
      <c r="J677" s="454"/>
      <c r="K677" s="476"/>
    </row>
    <row r="678" spans="1:11" s="442" customFormat="1">
      <c r="A678" s="487"/>
      <c r="B678" s="487"/>
      <c r="C678" s="488"/>
      <c r="D678" s="488"/>
      <c r="E678" s="489"/>
      <c r="F678" s="490"/>
      <c r="G678" s="493"/>
      <c r="H678" s="493"/>
      <c r="I678" s="496"/>
      <c r="J678" s="454"/>
      <c r="K678" s="476"/>
    </row>
    <row r="679" spans="1:11" s="442" customFormat="1">
      <c r="A679" s="487"/>
      <c r="B679" s="487"/>
      <c r="C679" s="488"/>
      <c r="D679" s="488"/>
      <c r="E679" s="489"/>
      <c r="F679" s="490"/>
      <c r="G679" s="493"/>
      <c r="H679" s="493"/>
      <c r="I679" s="496"/>
      <c r="J679" s="454"/>
      <c r="K679" s="476"/>
    </row>
    <row r="680" spans="1:11" s="446" customFormat="1">
      <c r="A680" s="487"/>
      <c r="B680" s="487"/>
      <c r="C680" s="488"/>
      <c r="D680" s="488"/>
      <c r="E680" s="489"/>
      <c r="F680" s="490"/>
      <c r="G680" s="493"/>
      <c r="H680" s="493"/>
      <c r="I680" s="496"/>
      <c r="J680" s="454"/>
      <c r="K680" s="476"/>
    </row>
    <row r="681" spans="1:11" s="442" customFormat="1">
      <c r="A681" s="487"/>
      <c r="B681" s="487"/>
      <c r="C681" s="488"/>
      <c r="D681" s="488"/>
      <c r="E681" s="489"/>
      <c r="F681" s="490"/>
      <c r="G681" s="493"/>
      <c r="H681" s="493"/>
      <c r="I681" s="496"/>
      <c r="J681" s="454"/>
      <c r="K681" s="476"/>
    </row>
    <row r="682" spans="1:11" s="442" customFormat="1">
      <c r="A682" s="487"/>
      <c r="B682" s="487"/>
      <c r="C682" s="488"/>
      <c r="D682" s="488"/>
      <c r="E682" s="489"/>
      <c r="F682" s="490"/>
      <c r="G682" s="493"/>
      <c r="H682" s="493"/>
      <c r="I682" s="496"/>
      <c r="J682" s="454"/>
      <c r="K682" s="476"/>
    </row>
    <row r="683" spans="1:11" s="442" customFormat="1">
      <c r="A683" s="487"/>
      <c r="B683" s="487"/>
      <c r="C683" s="488"/>
      <c r="D683" s="488"/>
      <c r="E683" s="489"/>
      <c r="F683" s="490"/>
      <c r="G683" s="493"/>
      <c r="H683" s="493"/>
      <c r="I683" s="496"/>
      <c r="J683" s="454"/>
      <c r="K683" s="476"/>
    </row>
    <row r="684" spans="1:11" s="442" customFormat="1">
      <c r="A684" s="487"/>
      <c r="B684" s="487"/>
      <c r="C684" s="488"/>
      <c r="D684" s="488"/>
      <c r="E684" s="489"/>
      <c r="F684" s="490"/>
      <c r="G684" s="493"/>
      <c r="H684" s="493"/>
      <c r="I684" s="496"/>
      <c r="J684" s="454"/>
      <c r="K684" s="476"/>
    </row>
    <row r="685" spans="1:11" s="442" customFormat="1">
      <c r="A685" s="487"/>
      <c r="B685" s="487"/>
      <c r="C685" s="488"/>
      <c r="D685" s="488"/>
      <c r="E685" s="489"/>
      <c r="F685" s="490"/>
      <c r="G685" s="493"/>
      <c r="H685" s="493"/>
      <c r="I685" s="496"/>
      <c r="J685" s="454"/>
      <c r="K685" s="476"/>
    </row>
    <row r="686" spans="1:11" s="442" customFormat="1">
      <c r="A686" s="487"/>
      <c r="B686" s="487"/>
      <c r="C686" s="488"/>
      <c r="D686" s="488"/>
      <c r="E686" s="489"/>
      <c r="F686" s="490"/>
      <c r="G686" s="493"/>
      <c r="H686" s="493"/>
      <c r="I686" s="496"/>
      <c r="J686" s="454"/>
      <c r="K686" s="476"/>
    </row>
    <row r="687" spans="1:11" s="442" customFormat="1">
      <c r="A687" s="487"/>
      <c r="B687" s="487"/>
      <c r="C687" s="488"/>
      <c r="D687" s="488"/>
      <c r="E687" s="489"/>
      <c r="F687" s="490"/>
      <c r="G687" s="493"/>
      <c r="H687" s="493"/>
      <c r="I687" s="496"/>
      <c r="J687" s="454"/>
      <c r="K687" s="476"/>
    </row>
    <row r="688" spans="1:11" s="442" customFormat="1">
      <c r="A688" s="487"/>
      <c r="B688" s="487"/>
      <c r="C688" s="488"/>
      <c r="D688" s="488"/>
      <c r="E688" s="489"/>
      <c r="F688" s="490"/>
      <c r="G688" s="493"/>
      <c r="H688" s="493"/>
      <c r="I688" s="496"/>
      <c r="J688" s="454"/>
      <c r="K688" s="476"/>
    </row>
    <row r="689" spans="1:11" s="442" customFormat="1">
      <c r="A689" s="487"/>
      <c r="B689" s="487"/>
      <c r="C689" s="488"/>
      <c r="D689" s="488"/>
      <c r="E689" s="489"/>
      <c r="F689" s="490"/>
      <c r="G689" s="493"/>
      <c r="H689" s="493"/>
      <c r="I689" s="496"/>
      <c r="J689" s="454"/>
      <c r="K689" s="476"/>
    </row>
    <row r="690" spans="1:11" s="442" customFormat="1">
      <c r="A690" s="487"/>
      <c r="B690" s="487"/>
      <c r="C690" s="488"/>
      <c r="D690" s="488"/>
      <c r="E690" s="489"/>
      <c r="F690" s="490"/>
      <c r="G690" s="493"/>
      <c r="H690" s="493"/>
      <c r="I690" s="496"/>
      <c r="J690" s="454"/>
      <c r="K690" s="476"/>
    </row>
    <row r="691" spans="1:11" s="442" customFormat="1">
      <c r="A691" s="487"/>
      <c r="B691" s="487"/>
      <c r="C691" s="488"/>
      <c r="D691" s="488"/>
      <c r="E691" s="489"/>
      <c r="F691" s="490"/>
      <c r="G691" s="493"/>
      <c r="H691" s="493"/>
      <c r="I691" s="496"/>
      <c r="J691" s="454"/>
      <c r="K691" s="476"/>
    </row>
    <row r="692" spans="1:11" s="428" customFormat="1">
      <c r="A692" s="487"/>
      <c r="B692" s="487"/>
      <c r="C692" s="488"/>
      <c r="D692" s="488"/>
      <c r="E692" s="489"/>
      <c r="F692" s="490"/>
      <c r="G692" s="493"/>
      <c r="H692" s="493"/>
      <c r="I692" s="496"/>
      <c r="J692" s="454"/>
      <c r="K692" s="476"/>
    </row>
    <row r="693" spans="1:11" s="428" customFormat="1">
      <c r="A693" s="487"/>
      <c r="B693" s="487"/>
      <c r="C693" s="488"/>
      <c r="D693" s="488"/>
      <c r="E693" s="489"/>
      <c r="F693" s="490"/>
      <c r="G693" s="493"/>
      <c r="H693" s="493"/>
      <c r="I693" s="496"/>
      <c r="J693" s="454"/>
      <c r="K693" s="476"/>
    </row>
    <row r="694" spans="1:11" s="428" customFormat="1">
      <c r="A694" s="487"/>
      <c r="B694" s="487"/>
      <c r="C694" s="488"/>
      <c r="D694" s="488"/>
      <c r="E694" s="489"/>
      <c r="F694" s="490"/>
      <c r="G694" s="493"/>
      <c r="H694" s="493"/>
      <c r="I694" s="496"/>
      <c r="J694" s="454"/>
      <c r="K694" s="476"/>
    </row>
    <row r="695" spans="1:11" s="428" customFormat="1">
      <c r="A695" s="487"/>
      <c r="B695" s="487"/>
      <c r="C695" s="488"/>
      <c r="D695" s="488"/>
      <c r="E695" s="489"/>
      <c r="F695" s="490"/>
      <c r="G695" s="493"/>
      <c r="H695" s="493"/>
      <c r="I695" s="496"/>
      <c r="J695" s="454"/>
      <c r="K695" s="476"/>
    </row>
    <row r="696" spans="1:11" s="416" customFormat="1">
      <c r="A696" s="487"/>
      <c r="B696" s="487"/>
      <c r="C696" s="488"/>
      <c r="D696" s="488"/>
      <c r="E696" s="489"/>
      <c r="F696" s="490"/>
      <c r="G696" s="493"/>
      <c r="H696" s="493"/>
      <c r="I696" s="496"/>
      <c r="J696" s="454"/>
      <c r="K696" s="476"/>
    </row>
    <row r="697" spans="1:11" s="428" customFormat="1">
      <c r="A697" s="487"/>
      <c r="B697" s="487"/>
      <c r="C697" s="488"/>
      <c r="D697" s="488"/>
      <c r="E697" s="489"/>
      <c r="F697" s="490"/>
      <c r="G697" s="493"/>
      <c r="H697" s="493"/>
      <c r="I697" s="496"/>
      <c r="J697" s="454"/>
      <c r="K697" s="476"/>
    </row>
    <row r="698" spans="1:11" s="428" customFormat="1">
      <c r="A698" s="487"/>
      <c r="B698" s="487"/>
      <c r="C698" s="488"/>
      <c r="D698" s="488"/>
      <c r="E698" s="489"/>
      <c r="F698" s="490"/>
      <c r="G698" s="493"/>
      <c r="H698" s="493"/>
      <c r="I698" s="496"/>
      <c r="J698" s="454"/>
      <c r="K698" s="476"/>
    </row>
    <row r="699" spans="1:11" s="428" customFormat="1">
      <c r="A699" s="487"/>
      <c r="B699" s="487"/>
      <c r="C699" s="488"/>
      <c r="D699" s="488"/>
      <c r="E699" s="489"/>
      <c r="F699" s="490"/>
      <c r="G699" s="493"/>
      <c r="H699" s="493"/>
      <c r="I699" s="496"/>
      <c r="J699" s="454"/>
      <c r="K699" s="476"/>
    </row>
    <row r="700" spans="1:11" s="428" customFormat="1">
      <c r="A700" s="487"/>
      <c r="B700" s="487"/>
      <c r="C700" s="488"/>
      <c r="D700" s="488"/>
      <c r="E700" s="489"/>
      <c r="F700" s="490"/>
      <c r="G700" s="493"/>
      <c r="H700" s="493"/>
      <c r="I700" s="496"/>
      <c r="J700" s="454"/>
      <c r="K700" s="476"/>
    </row>
    <row r="701" spans="1:11" s="428" customFormat="1">
      <c r="A701" s="487"/>
      <c r="B701" s="487"/>
      <c r="C701" s="488"/>
      <c r="D701" s="488"/>
      <c r="E701" s="489"/>
      <c r="F701" s="490"/>
      <c r="G701" s="493"/>
      <c r="H701" s="493"/>
      <c r="I701" s="496"/>
      <c r="J701" s="454"/>
      <c r="K701" s="476"/>
    </row>
    <row r="702" spans="1:11" s="428" customFormat="1">
      <c r="A702" s="487"/>
      <c r="B702" s="487"/>
      <c r="C702" s="488"/>
      <c r="D702" s="488"/>
      <c r="E702" s="489"/>
      <c r="F702" s="490"/>
      <c r="G702" s="493"/>
      <c r="H702" s="493"/>
      <c r="I702" s="496"/>
      <c r="J702" s="454"/>
      <c r="K702" s="476"/>
    </row>
    <row r="703" spans="1:11" s="428" customFormat="1">
      <c r="A703" s="487"/>
      <c r="B703" s="487"/>
      <c r="C703" s="488"/>
      <c r="D703" s="488"/>
      <c r="E703" s="489"/>
      <c r="F703" s="490"/>
      <c r="G703" s="493"/>
      <c r="H703" s="493"/>
      <c r="I703" s="496"/>
      <c r="J703" s="454"/>
      <c r="K703" s="476"/>
    </row>
    <row r="704" spans="1:11" s="428" customFormat="1">
      <c r="A704" s="487"/>
      <c r="B704" s="487"/>
      <c r="C704" s="488"/>
      <c r="D704" s="488"/>
      <c r="E704" s="489"/>
      <c r="F704" s="490"/>
      <c r="G704" s="493"/>
      <c r="H704" s="493"/>
      <c r="I704" s="496"/>
      <c r="J704" s="454"/>
      <c r="K704" s="476"/>
    </row>
    <row r="705" spans="1:11" s="442" customFormat="1">
      <c r="A705" s="487"/>
      <c r="B705" s="487"/>
      <c r="C705" s="488"/>
      <c r="D705" s="488"/>
      <c r="E705" s="489"/>
      <c r="F705" s="490"/>
      <c r="G705" s="493"/>
      <c r="H705" s="493"/>
      <c r="I705" s="496"/>
      <c r="J705" s="454"/>
      <c r="K705" s="476"/>
    </row>
    <row r="706" spans="1:11" s="428" customFormat="1">
      <c r="A706" s="487"/>
      <c r="B706" s="487"/>
      <c r="C706" s="488"/>
      <c r="D706" s="488"/>
      <c r="E706" s="489"/>
      <c r="F706" s="490"/>
      <c r="G706" s="493"/>
      <c r="H706" s="493"/>
      <c r="I706" s="496"/>
      <c r="J706" s="454"/>
      <c r="K706" s="476"/>
    </row>
    <row r="707" spans="1:11" s="428" customFormat="1">
      <c r="A707" s="487"/>
      <c r="B707" s="487"/>
      <c r="C707" s="488"/>
      <c r="D707" s="488"/>
      <c r="E707" s="489"/>
      <c r="F707" s="490"/>
      <c r="G707" s="493"/>
      <c r="H707" s="493"/>
      <c r="I707" s="496"/>
      <c r="J707" s="454"/>
      <c r="K707" s="476"/>
    </row>
    <row r="708" spans="1:11" s="428" customFormat="1">
      <c r="A708" s="487"/>
      <c r="B708" s="487"/>
      <c r="C708" s="488"/>
      <c r="D708" s="488"/>
      <c r="E708" s="489"/>
      <c r="F708" s="490"/>
      <c r="G708" s="493"/>
      <c r="H708" s="493"/>
      <c r="I708" s="496"/>
      <c r="J708" s="454"/>
      <c r="K708" s="476"/>
    </row>
    <row r="709" spans="1:11" s="428" customFormat="1">
      <c r="A709" s="487"/>
      <c r="B709" s="487"/>
      <c r="C709" s="488"/>
      <c r="D709" s="488"/>
      <c r="E709" s="489"/>
      <c r="F709" s="490"/>
      <c r="G709" s="493"/>
      <c r="H709" s="493"/>
      <c r="I709" s="496"/>
      <c r="J709" s="454"/>
      <c r="K709" s="476"/>
    </row>
    <row r="710" spans="1:11" s="428" customFormat="1">
      <c r="A710" s="487"/>
      <c r="B710" s="487"/>
      <c r="C710" s="488"/>
      <c r="D710" s="488"/>
      <c r="E710" s="489"/>
      <c r="F710" s="490"/>
      <c r="G710" s="493"/>
      <c r="H710" s="493"/>
      <c r="I710" s="496"/>
      <c r="J710" s="454"/>
      <c r="K710" s="476"/>
    </row>
    <row r="711" spans="1:11" s="446" customFormat="1">
      <c r="A711" s="487"/>
      <c r="B711" s="487"/>
      <c r="C711" s="488"/>
      <c r="D711" s="488"/>
      <c r="E711" s="489"/>
      <c r="F711" s="490"/>
      <c r="G711" s="493"/>
      <c r="H711" s="493"/>
      <c r="I711" s="496"/>
      <c r="J711" s="454"/>
      <c r="K711" s="476"/>
    </row>
    <row r="712" spans="1:11" s="442" customFormat="1">
      <c r="A712" s="487"/>
      <c r="B712" s="487"/>
      <c r="C712" s="488"/>
      <c r="D712" s="488"/>
      <c r="E712" s="489"/>
      <c r="F712" s="490"/>
      <c r="G712" s="493"/>
      <c r="H712" s="493"/>
      <c r="I712" s="496"/>
      <c r="J712" s="454"/>
      <c r="K712" s="476"/>
    </row>
    <row r="713" spans="1:11" s="442" customFormat="1">
      <c r="A713" s="487"/>
      <c r="B713" s="487"/>
      <c r="C713" s="488"/>
      <c r="D713" s="488"/>
      <c r="E713" s="489"/>
      <c r="F713" s="490"/>
      <c r="G713" s="493"/>
      <c r="H713" s="493"/>
      <c r="I713" s="496"/>
      <c r="J713" s="454"/>
      <c r="K713" s="476"/>
    </row>
    <row r="714" spans="1:11" s="442" customFormat="1">
      <c r="A714" s="487"/>
      <c r="B714" s="487"/>
      <c r="C714" s="488"/>
      <c r="D714" s="488"/>
      <c r="E714" s="489"/>
      <c r="F714" s="490"/>
      <c r="G714" s="493"/>
      <c r="H714" s="493"/>
      <c r="I714" s="496"/>
      <c r="J714" s="454"/>
      <c r="K714" s="476"/>
    </row>
    <row r="715" spans="1:11" s="442" customFormat="1">
      <c r="A715" s="487"/>
      <c r="B715" s="487"/>
      <c r="C715" s="488"/>
      <c r="D715" s="488"/>
      <c r="E715" s="489"/>
      <c r="F715" s="490"/>
      <c r="G715" s="493"/>
      <c r="H715" s="493"/>
      <c r="I715" s="496"/>
      <c r="J715" s="454"/>
      <c r="K715" s="476"/>
    </row>
    <row r="716" spans="1:11" s="442" customFormat="1">
      <c r="A716" s="487"/>
      <c r="B716" s="487"/>
      <c r="C716" s="488"/>
      <c r="D716" s="488"/>
      <c r="E716" s="489"/>
      <c r="F716" s="490"/>
      <c r="G716" s="493"/>
      <c r="H716" s="493"/>
      <c r="I716" s="496"/>
      <c r="J716" s="454"/>
      <c r="K716" s="476"/>
    </row>
    <row r="717" spans="1:11" s="446" customFormat="1">
      <c r="A717" s="487"/>
      <c r="B717" s="487"/>
      <c r="C717" s="488"/>
      <c r="D717" s="488"/>
      <c r="E717" s="489"/>
      <c r="F717" s="490"/>
      <c r="G717" s="493"/>
      <c r="H717" s="493"/>
      <c r="I717" s="496"/>
      <c r="J717" s="454"/>
      <c r="K717" s="476"/>
    </row>
    <row r="718" spans="1:11" s="442" customFormat="1">
      <c r="A718" s="487"/>
      <c r="B718" s="487"/>
      <c r="C718" s="488"/>
      <c r="D718" s="488"/>
      <c r="E718" s="489"/>
      <c r="F718" s="490"/>
      <c r="G718" s="493"/>
      <c r="H718" s="493"/>
      <c r="I718" s="496"/>
      <c r="J718" s="454"/>
      <c r="K718" s="476"/>
    </row>
    <row r="719" spans="1:11" s="442" customFormat="1">
      <c r="A719" s="487"/>
      <c r="B719" s="487"/>
      <c r="C719" s="488"/>
      <c r="D719" s="488"/>
      <c r="E719" s="489"/>
      <c r="F719" s="490"/>
      <c r="G719" s="493"/>
      <c r="H719" s="493"/>
      <c r="I719" s="496"/>
      <c r="J719" s="454"/>
      <c r="K719" s="476"/>
    </row>
    <row r="720" spans="1:11" s="442" customFormat="1">
      <c r="A720" s="487"/>
      <c r="B720" s="487"/>
      <c r="C720" s="488"/>
      <c r="D720" s="488"/>
      <c r="E720" s="489"/>
      <c r="F720" s="490"/>
      <c r="G720" s="493"/>
      <c r="H720" s="493"/>
      <c r="I720" s="496"/>
      <c r="J720" s="454"/>
      <c r="K720" s="476"/>
    </row>
    <row r="721" spans="1:11" s="442" customFormat="1">
      <c r="A721" s="487"/>
      <c r="B721" s="487"/>
      <c r="C721" s="488"/>
      <c r="D721" s="488"/>
      <c r="E721" s="489"/>
      <c r="F721" s="490"/>
      <c r="G721" s="493"/>
      <c r="H721" s="493"/>
      <c r="I721" s="496"/>
      <c r="J721" s="454"/>
      <c r="K721" s="476"/>
    </row>
    <row r="722" spans="1:11" s="442" customFormat="1">
      <c r="A722" s="487"/>
      <c r="B722" s="487"/>
      <c r="C722" s="488"/>
      <c r="D722" s="488"/>
      <c r="E722" s="489"/>
      <c r="F722" s="490"/>
      <c r="G722" s="493"/>
      <c r="H722" s="493"/>
      <c r="I722" s="496"/>
      <c r="J722" s="454"/>
      <c r="K722" s="476"/>
    </row>
    <row r="723" spans="1:11" s="442" customFormat="1">
      <c r="A723" s="487"/>
      <c r="B723" s="487"/>
      <c r="C723" s="488"/>
      <c r="D723" s="488"/>
      <c r="E723" s="489"/>
      <c r="F723" s="490"/>
      <c r="G723" s="493"/>
      <c r="H723" s="493"/>
      <c r="I723" s="496"/>
      <c r="J723" s="454"/>
      <c r="K723" s="476"/>
    </row>
    <row r="724" spans="1:11" s="442" customFormat="1">
      <c r="A724" s="487"/>
      <c r="B724" s="487"/>
      <c r="C724" s="488"/>
      <c r="D724" s="488"/>
      <c r="E724" s="489"/>
      <c r="F724" s="490"/>
      <c r="G724" s="493"/>
      <c r="H724" s="493"/>
      <c r="I724" s="496"/>
      <c r="J724" s="454"/>
      <c r="K724" s="476"/>
    </row>
    <row r="725" spans="1:11" s="446" customFormat="1">
      <c r="A725" s="487"/>
      <c r="B725" s="487"/>
      <c r="C725" s="488"/>
      <c r="D725" s="488"/>
      <c r="E725" s="489"/>
      <c r="F725" s="490"/>
      <c r="G725" s="493"/>
      <c r="H725" s="493"/>
      <c r="I725" s="496"/>
      <c r="J725" s="454"/>
      <c r="K725" s="476"/>
    </row>
    <row r="726" spans="1:11" s="442" customFormat="1">
      <c r="A726" s="487"/>
      <c r="B726" s="487"/>
      <c r="C726" s="488"/>
      <c r="D726" s="488"/>
      <c r="E726" s="489"/>
      <c r="F726" s="490"/>
      <c r="G726" s="493"/>
      <c r="H726" s="493"/>
      <c r="I726" s="496"/>
      <c r="J726" s="454"/>
      <c r="K726" s="476"/>
    </row>
    <row r="727" spans="1:11" s="442" customFormat="1">
      <c r="A727" s="487"/>
      <c r="B727" s="487"/>
      <c r="C727" s="488"/>
      <c r="D727" s="488"/>
      <c r="E727" s="489"/>
      <c r="F727" s="490"/>
      <c r="G727" s="493"/>
      <c r="H727" s="493"/>
      <c r="I727" s="496"/>
      <c r="J727" s="454"/>
      <c r="K727" s="476"/>
    </row>
    <row r="728" spans="1:11" s="442" customFormat="1">
      <c r="A728" s="487"/>
      <c r="B728" s="487"/>
      <c r="C728" s="488"/>
      <c r="D728" s="488"/>
      <c r="E728" s="489"/>
      <c r="F728" s="490"/>
      <c r="G728" s="493"/>
      <c r="H728" s="493"/>
      <c r="I728" s="496"/>
      <c r="J728" s="454"/>
      <c r="K728" s="476"/>
    </row>
    <row r="729" spans="1:11" s="482" customFormat="1" ht="17.399999999999999">
      <c r="A729" s="487"/>
      <c r="B729" s="487"/>
      <c r="C729" s="488"/>
      <c r="D729" s="488"/>
      <c r="E729" s="489"/>
      <c r="F729" s="490"/>
      <c r="G729" s="493"/>
      <c r="H729" s="493"/>
      <c r="I729" s="496"/>
      <c r="J729" s="454"/>
      <c r="K729" s="476"/>
    </row>
    <row r="730" spans="1:11" s="433" customFormat="1" ht="15.6">
      <c r="A730" s="487"/>
      <c r="B730" s="487"/>
      <c r="C730" s="488"/>
      <c r="D730" s="488"/>
      <c r="E730" s="489"/>
      <c r="F730" s="490"/>
      <c r="G730" s="493"/>
      <c r="H730" s="493"/>
      <c r="I730" s="496"/>
      <c r="J730" s="454"/>
      <c r="K730" s="476"/>
    </row>
    <row r="731" spans="1:11" s="442" customFormat="1">
      <c r="A731" s="487"/>
      <c r="B731" s="487"/>
      <c r="C731" s="488"/>
      <c r="D731" s="488"/>
      <c r="E731" s="489"/>
      <c r="F731" s="490"/>
      <c r="G731" s="493"/>
      <c r="H731" s="493"/>
      <c r="I731" s="496"/>
      <c r="J731" s="454"/>
      <c r="K731" s="476"/>
    </row>
    <row r="732" spans="1:11" s="446" customFormat="1">
      <c r="A732" s="487"/>
      <c r="B732" s="487"/>
      <c r="C732" s="488"/>
      <c r="D732" s="488"/>
      <c r="E732" s="489"/>
      <c r="F732" s="490"/>
      <c r="G732" s="493"/>
      <c r="H732" s="493"/>
      <c r="I732" s="496"/>
      <c r="J732" s="454"/>
      <c r="K732" s="476"/>
    </row>
    <row r="733" spans="1:11" s="442" customFormat="1">
      <c r="A733" s="487"/>
      <c r="B733" s="487"/>
      <c r="C733" s="488"/>
      <c r="D733" s="488"/>
      <c r="E733" s="489"/>
      <c r="F733" s="490"/>
      <c r="G733" s="493"/>
      <c r="H733" s="493"/>
      <c r="I733" s="496"/>
      <c r="J733" s="454"/>
      <c r="K733" s="476"/>
    </row>
    <row r="734" spans="1:11" s="428" customFormat="1">
      <c r="A734" s="487"/>
      <c r="B734" s="487"/>
      <c r="C734" s="488"/>
      <c r="D734" s="488"/>
      <c r="E734" s="489"/>
      <c r="F734" s="490"/>
      <c r="G734" s="493"/>
      <c r="H734" s="493"/>
      <c r="I734" s="496"/>
      <c r="J734" s="454"/>
      <c r="K734" s="476"/>
    </row>
    <row r="735" spans="1:11" s="428" customFormat="1">
      <c r="A735" s="487"/>
      <c r="B735" s="487"/>
      <c r="C735" s="488"/>
      <c r="D735" s="488"/>
      <c r="E735" s="489"/>
      <c r="F735" s="490"/>
      <c r="G735" s="493"/>
      <c r="H735" s="493"/>
      <c r="I735" s="496"/>
      <c r="J735" s="454"/>
      <c r="K735" s="476"/>
    </row>
    <row r="736" spans="1:11" s="428" customFormat="1">
      <c r="A736" s="487"/>
      <c r="B736" s="487"/>
      <c r="C736" s="488"/>
      <c r="D736" s="488"/>
      <c r="E736" s="489"/>
      <c r="F736" s="490"/>
      <c r="G736" s="493"/>
      <c r="H736" s="493"/>
      <c r="I736" s="496"/>
      <c r="J736" s="454"/>
      <c r="K736" s="476"/>
    </row>
    <row r="737" spans="1:11" s="428" customFormat="1">
      <c r="A737" s="487"/>
      <c r="B737" s="487"/>
      <c r="C737" s="488"/>
      <c r="D737" s="488"/>
      <c r="E737" s="489"/>
      <c r="F737" s="490"/>
      <c r="G737" s="493"/>
      <c r="H737" s="493"/>
      <c r="I737" s="496"/>
      <c r="J737" s="454"/>
      <c r="K737" s="476"/>
    </row>
    <row r="738" spans="1:11" s="428" customFormat="1">
      <c r="A738" s="487"/>
      <c r="B738" s="487"/>
      <c r="C738" s="488"/>
      <c r="D738" s="488"/>
      <c r="E738" s="489"/>
      <c r="F738" s="490"/>
      <c r="G738" s="493"/>
      <c r="H738" s="493"/>
      <c r="I738" s="496"/>
      <c r="J738" s="454"/>
      <c r="K738" s="476"/>
    </row>
    <row r="739" spans="1:11" s="416" customFormat="1">
      <c r="A739" s="487"/>
      <c r="B739" s="487"/>
      <c r="C739" s="488"/>
      <c r="D739" s="488"/>
      <c r="E739" s="489"/>
      <c r="F739" s="490"/>
      <c r="G739" s="493"/>
      <c r="H739" s="493"/>
      <c r="I739" s="496"/>
      <c r="J739" s="454"/>
      <c r="K739" s="476"/>
    </row>
    <row r="740" spans="1:11" s="428" customFormat="1">
      <c r="A740" s="487"/>
      <c r="B740" s="487"/>
      <c r="C740" s="488"/>
      <c r="D740" s="488"/>
      <c r="E740" s="489"/>
      <c r="F740" s="490"/>
      <c r="G740" s="493"/>
      <c r="H740" s="493"/>
      <c r="I740" s="496"/>
      <c r="J740" s="454"/>
      <c r="K740" s="476"/>
    </row>
    <row r="741" spans="1:11" s="428" customFormat="1">
      <c r="A741" s="487"/>
      <c r="B741" s="487"/>
      <c r="C741" s="488"/>
      <c r="D741" s="488"/>
      <c r="E741" s="489"/>
      <c r="F741" s="490"/>
      <c r="G741" s="493"/>
      <c r="H741" s="493"/>
      <c r="I741" s="496"/>
      <c r="J741" s="454"/>
      <c r="K741" s="476"/>
    </row>
    <row r="742" spans="1:11" s="428" customFormat="1">
      <c r="A742" s="487"/>
      <c r="B742" s="487"/>
      <c r="C742" s="488"/>
      <c r="D742" s="488"/>
      <c r="E742" s="489"/>
      <c r="F742" s="490"/>
      <c r="G742" s="493"/>
      <c r="H742" s="493"/>
      <c r="I742" s="496"/>
      <c r="J742" s="454"/>
      <c r="K742" s="476"/>
    </row>
    <row r="743" spans="1:11" s="442" customFormat="1">
      <c r="A743" s="487"/>
      <c r="B743" s="487"/>
      <c r="C743" s="488"/>
      <c r="D743" s="488"/>
      <c r="E743" s="489"/>
      <c r="F743" s="490"/>
      <c r="G743" s="493"/>
      <c r="H743" s="493"/>
      <c r="I743" s="496"/>
      <c r="J743" s="454"/>
      <c r="K743" s="476"/>
    </row>
    <row r="744" spans="1:11" s="446" customFormat="1">
      <c r="A744" s="487"/>
      <c r="B744" s="487"/>
      <c r="C744" s="488"/>
      <c r="D744" s="488"/>
      <c r="E744" s="489"/>
      <c r="F744" s="490"/>
      <c r="G744" s="493"/>
      <c r="H744" s="493"/>
      <c r="I744" s="496"/>
      <c r="J744" s="454"/>
      <c r="K744" s="476"/>
    </row>
    <row r="745" spans="1:11" s="442" customFormat="1">
      <c r="A745" s="487"/>
      <c r="B745" s="487"/>
      <c r="C745" s="488"/>
      <c r="D745" s="488"/>
      <c r="E745" s="489"/>
      <c r="F745" s="490"/>
      <c r="G745" s="493"/>
      <c r="H745" s="493"/>
      <c r="I745" s="496"/>
      <c r="J745" s="454"/>
      <c r="K745" s="476"/>
    </row>
    <row r="746" spans="1:11" s="442" customFormat="1">
      <c r="A746" s="487"/>
      <c r="B746" s="487"/>
      <c r="C746" s="488"/>
      <c r="D746" s="488"/>
      <c r="E746" s="489"/>
      <c r="F746" s="490"/>
      <c r="G746" s="493"/>
      <c r="H746" s="493"/>
      <c r="I746" s="496"/>
      <c r="J746" s="454"/>
      <c r="K746" s="476"/>
    </row>
    <row r="747" spans="1:11" s="444" customFormat="1">
      <c r="A747" s="487"/>
      <c r="B747" s="487"/>
      <c r="C747" s="488"/>
      <c r="D747" s="488"/>
      <c r="E747" s="489"/>
      <c r="F747" s="490"/>
      <c r="G747" s="493"/>
      <c r="H747" s="493"/>
      <c r="I747" s="496"/>
      <c r="J747" s="454"/>
      <c r="K747" s="476"/>
    </row>
    <row r="748" spans="1:11" s="442" customFormat="1">
      <c r="A748" s="487"/>
      <c r="B748" s="487"/>
      <c r="C748" s="488"/>
      <c r="D748" s="488"/>
      <c r="E748" s="489"/>
      <c r="F748" s="490"/>
      <c r="G748" s="493"/>
      <c r="H748" s="493"/>
      <c r="I748" s="496"/>
      <c r="J748" s="454"/>
      <c r="K748" s="476"/>
    </row>
    <row r="749" spans="1:11" s="442" customFormat="1">
      <c r="A749" s="487"/>
      <c r="B749" s="487"/>
      <c r="C749" s="488"/>
      <c r="D749" s="488"/>
      <c r="E749" s="489"/>
      <c r="F749" s="490"/>
      <c r="G749" s="493"/>
      <c r="H749" s="493"/>
      <c r="I749" s="496"/>
      <c r="J749" s="454"/>
      <c r="K749" s="476"/>
    </row>
  </sheetData>
  <phoneticPr fontId="13" type="noConversion"/>
  <pageMargins left="0.59055118110236227" right="0.27559055118110237" top="0.6692913385826772" bottom="0.78740157480314965" header="0.51181102362204722" footer="0.51181102362204722"/>
  <pageSetup paperSize="9" orientation="portrait" useFirstPageNumber="1" r:id="rId1"/>
  <headerFooter alignWithMargins="0">
    <oddFooter>&amp;L&amp;6BFR BoGwS&amp;C &amp;R&amp;6&amp;A, Seite &amp;P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722"/>
  <sheetViews>
    <sheetView showGridLines="0" view="pageLayout" topLeftCell="A11" zoomScaleNormal="100" workbookViewId="0">
      <selection activeCell="Q50" sqref="Q50"/>
    </sheetView>
  </sheetViews>
  <sheetFormatPr baseColWidth="10" defaultColWidth="11.44140625" defaultRowHeight="13.2"/>
  <cols>
    <col min="1" max="1" width="3.5546875" style="487" customWidth="1"/>
    <col min="2" max="2" width="3.21875" style="487" customWidth="1"/>
    <col min="3" max="4" width="3.21875" style="488" customWidth="1"/>
    <col min="5" max="5" width="4.77734375" style="489" customWidth="1"/>
    <col min="6" max="6" width="5.77734375" style="490" customWidth="1"/>
    <col min="7" max="7" width="47.77734375" style="493" customWidth="1"/>
    <col min="8" max="8" width="1.77734375" style="493" customWidth="1"/>
    <col min="9" max="9" width="10.77734375" style="496" customWidth="1"/>
    <col min="10" max="10" width="1.77734375" style="454" customWidth="1"/>
    <col min="11" max="11" width="10.5546875" style="476" customWidth="1"/>
    <col min="12" max="252" width="11.5546875" style="454" customWidth="1"/>
    <col min="253" max="16384" width="11.44140625" style="454"/>
  </cols>
  <sheetData>
    <row r="1" spans="1:11" s="553" customFormat="1" ht="15" customHeight="1">
      <c r="A1" s="1312" t="s">
        <v>486</v>
      </c>
      <c r="B1" s="1"/>
      <c r="C1" s="2"/>
      <c r="D1" s="2"/>
      <c r="E1" s="3"/>
      <c r="F1" s="10"/>
      <c r="G1" s="1271"/>
      <c r="H1" s="1272"/>
      <c r="I1" s="1178"/>
      <c r="J1" s="1178"/>
      <c r="K1" s="1313"/>
    </row>
    <row r="2" spans="1:11" s="553" customFormat="1" ht="15.75" customHeight="1">
      <c r="A2" s="1180" t="str">
        <f>Bez_Phase</f>
        <v>IIa / IIb</v>
      </c>
      <c r="B2" s="1"/>
      <c r="C2" s="2"/>
      <c r="D2" s="2"/>
      <c r="E2" s="3"/>
      <c r="F2" s="10"/>
      <c r="G2" s="1271"/>
      <c r="H2" s="1272"/>
      <c r="I2" s="1178"/>
      <c r="J2" s="1178"/>
      <c r="K2" s="1313"/>
    </row>
    <row r="3" spans="1:11" s="554" customFormat="1" ht="15.75" customHeight="1">
      <c r="A3" s="290" t="s">
        <v>633</v>
      </c>
      <c r="B3" s="1"/>
      <c r="C3" s="1"/>
      <c r="D3" s="1"/>
      <c r="E3" s="6"/>
      <c r="F3" s="4"/>
      <c r="G3" s="1196" t="str">
        <f>Lieg_name</f>
        <v>Liegenschaftsbezeichnung</v>
      </c>
      <c r="H3" s="1184"/>
      <c r="I3" s="1184"/>
      <c r="J3" s="1314"/>
      <c r="K3" s="1315"/>
    </row>
    <row r="4" spans="1:11" s="554" customFormat="1" ht="12.75" customHeight="1">
      <c r="A4" s="290" t="s">
        <v>498</v>
      </c>
      <c r="B4" s="1"/>
      <c r="C4" s="1"/>
      <c r="D4" s="1"/>
      <c r="E4" s="6"/>
      <c r="F4" s="4"/>
      <c r="G4" s="1274" t="str">
        <f>LGKNR</f>
        <v>012345</v>
      </c>
      <c r="H4" s="1184"/>
      <c r="I4" s="1184"/>
      <c r="J4" s="1314"/>
      <c r="K4" s="1315"/>
    </row>
    <row r="5" spans="1:11" s="554" customFormat="1" ht="9.75" customHeight="1">
      <c r="A5" s="1"/>
      <c r="B5" s="1"/>
      <c r="C5" s="2"/>
      <c r="D5" s="2"/>
      <c r="E5" s="6"/>
      <c r="F5" s="4"/>
      <c r="G5" s="7"/>
      <c r="H5" s="1177"/>
      <c r="I5" s="1314"/>
      <c r="J5" s="1314"/>
      <c r="K5" s="1315"/>
    </row>
    <row r="6" spans="1:11" s="417" customFormat="1" ht="24.75" customHeight="1">
      <c r="A6" s="1318" t="s">
        <v>872</v>
      </c>
      <c r="B6" s="415"/>
      <c r="C6" s="1319"/>
      <c r="D6" s="1319"/>
      <c r="E6" s="1320" t="s">
        <v>873</v>
      </c>
      <c r="F6" s="1318" t="s">
        <v>874</v>
      </c>
      <c r="G6" s="416" t="s">
        <v>875</v>
      </c>
      <c r="H6" s="416"/>
      <c r="I6" s="1264" t="s">
        <v>502</v>
      </c>
      <c r="J6" s="298"/>
      <c r="K6" s="1321" t="s">
        <v>139</v>
      </c>
    </row>
    <row r="7" spans="1:11" s="423" customFormat="1" ht="3.75" customHeight="1">
      <c r="A7" s="418"/>
      <c r="B7" s="419"/>
      <c r="C7" s="420"/>
      <c r="D7" s="420"/>
      <c r="E7" s="421"/>
      <c r="F7" s="418"/>
      <c r="G7" s="422"/>
      <c r="H7" s="422"/>
      <c r="I7" s="1322"/>
      <c r="J7" s="1322"/>
      <c r="K7" s="1322"/>
    </row>
    <row r="8" spans="1:11" s="429" customFormat="1" ht="4.5" customHeight="1">
      <c r="A8" s="424"/>
      <c r="B8" s="425"/>
      <c r="C8" s="426"/>
      <c r="D8" s="426"/>
      <c r="E8" s="427"/>
      <c r="F8" s="424"/>
      <c r="G8" s="428"/>
      <c r="H8" s="428"/>
      <c r="I8" s="425"/>
      <c r="J8" s="425"/>
      <c r="K8" s="425"/>
    </row>
    <row r="9" spans="1:11" s="1133" customFormat="1" ht="16.5" customHeight="1">
      <c r="A9" s="1120">
        <v>15</v>
      </c>
      <c r="B9" s="1128"/>
      <c r="C9" s="1129"/>
      <c r="D9" s="1129"/>
      <c r="E9" s="1130"/>
      <c r="F9" s="1131"/>
      <c r="G9" s="331" t="s">
        <v>615</v>
      </c>
      <c r="H9" s="1132"/>
      <c r="I9" s="1339"/>
      <c r="J9" s="1340"/>
      <c r="K9" s="1341"/>
    </row>
    <row r="10" spans="1:11" s="434" customFormat="1" ht="4.5" customHeight="1">
      <c r="A10" s="1114"/>
      <c r="B10" s="1103"/>
      <c r="C10" s="1104"/>
      <c r="D10" s="1104"/>
      <c r="E10" s="432"/>
      <c r="F10" s="424"/>
      <c r="G10" s="497"/>
      <c r="H10" s="497"/>
      <c r="I10" s="1342"/>
      <c r="J10" s="507"/>
      <c r="K10" s="425"/>
    </row>
    <row r="11" spans="1:11" s="442" customFormat="1" ht="13.5" customHeight="1">
      <c r="A11" s="1115">
        <v>15</v>
      </c>
      <c r="B11" s="1115">
        <v>1</v>
      </c>
      <c r="C11" s="1112"/>
      <c r="D11" s="1112"/>
      <c r="E11" s="455"/>
      <c r="F11" s="450"/>
      <c r="G11" s="439" t="s">
        <v>616</v>
      </c>
      <c r="H11" s="416"/>
      <c r="I11" s="439"/>
      <c r="J11" s="439"/>
      <c r="K11" s="1335"/>
    </row>
    <row r="12" spans="1:11" s="442" customFormat="1" ht="4.5" customHeight="1">
      <c r="A12" s="1111"/>
      <c r="B12" s="1111"/>
      <c r="C12" s="1112"/>
      <c r="D12" s="1112"/>
      <c r="E12" s="455"/>
      <c r="F12" s="450"/>
      <c r="G12" s="416"/>
      <c r="H12" s="416"/>
      <c r="I12" s="439"/>
      <c r="J12" s="439"/>
      <c r="K12" s="1335"/>
    </row>
    <row r="13" spans="1:11" s="434" customFormat="1" ht="52.8">
      <c r="A13" s="1116">
        <v>15</v>
      </c>
      <c r="B13" s="1116">
        <v>1</v>
      </c>
      <c r="C13" s="1117">
        <v>1</v>
      </c>
      <c r="D13" s="1117"/>
      <c r="E13" s="498"/>
      <c r="F13" s="499" t="s">
        <v>881</v>
      </c>
      <c r="G13" s="500" t="s">
        <v>831</v>
      </c>
      <c r="H13" s="501"/>
      <c r="I13" s="1330" t="s">
        <v>882</v>
      </c>
      <c r="J13" s="1343"/>
      <c r="K13" s="1344"/>
    </row>
    <row r="14" spans="1:11" s="442" customFormat="1" ht="4.5" customHeight="1">
      <c r="A14" s="1111"/>
      <c r="B14" s="1111"/>
      <c r="C14" s="1112"/>
      <c r="D14" s="1112"/>
      <c r="E14" s="455"/>
      <c r="F14" s="450"/>
      <c r="G14" s="416"/>
      <c r="H14" s="416"/>
      <c r="I14" s="439"/>
      <c r="J14" s="439"/>
      <c r="K14" s="1335"/>
    </row>
    <row r="15" spans="1:11" s="434" customFormat="1" ht="39" customHeight="1">
      <c r="A15" s="1116">
        <v>15</v>
      </c>
      <c r="B15" s="1116">
        <v>1</v>
      </c>
      <c r="C15" s="1117">
        <v>2</v>
      </c>
      <c r="D15" s="1117"/>
      <c r="E15" s="498"/>
      <c r="F15" s="499" t="s">
        <v>367</v>
      </c>
      <c r="G15" s="500" t="s">
        <v>550</v>
      </c>
      <c r="H15" s="501"/>
      <c r="I15" s="1345"/>
      <c r="J15" s="1343"/>
      <c r="K15" s="1344"/>
    </row>
    <row r="16" spans="1:11" s="442" customFormat="1" ht="4.5" customHeight="1">
      <c r="A16" s="1111"/>
      <c r="B16" s="1111"/>
      <c r="C16" s="1112"/>
      <c r="D16" s="1112"/>
      <c r="E16" s="455"/>
      <c r="F16" s="450"/>
      <c r="G16" s="416"/>
      <c r="H16" s="416"/>
      <c r="I16" s="439"/>
      <c r="J16" s="439"/>
      <c r="K16" s="1335"/>
    </row>
    <row r="17" spans="1:11" s="434" customFormat="1" ht="54" customHeight="1">
      <c r="A17" s="1116">
        <v>15</v>
      </c>
      <c r="B17" s="1116">
        <v>1</v>
      </c>
      <c r="C17" s="1117">
        <v>3</v>
      </c>
      <c r="D17" s="1117"/>
      <c r="E17" s="498"/>
      <c r="F17" s="499" t="s">
        <v>881</v>
      </c>
      <c r="G17" s="500" t="s">
        <v>553</v>
      </c>
      <c r="H17" s="501"/>
      <c r="I17" s="1330" t="s">
        <v>882</v>
      </c>
      <c r="J17" s="1343"/>
      <c r="K17" s="1344"/>
    </row>
    <row r="18" spans="1:11" s="442" customFormat="1" ht="4.5" customHeight="1">
      <c r="A18" s="1111"/>
      <c r="B18" s="1111"/>
      <c r="C18" s="1112"/>
      <c r="D18" s="1112"/>
      <c r="E18" s="455"/>
      <c r="F18" s="450"/>
      <c r="G18" s="416"/>
      <c r="H18" s="416"/>
      <c r="I18" s="439"/>
      <c r="J18" s="439"/>
      <c r="K18" s="1335"/>
    </row>
    <row r="19" spans="1:11" s="434" customFormat="1" ht="26.25" customHeight="1">
      <c r="A19" s="1116">
        <v>15</v>
      </c>
      <c r="B19" s="1116">
        <v>1</v>
      </c>
      <c r="C19" s="1116">
        <v>4</v>
      </c>
      <c r="D19" s="1116"/>
      <c r="E19" s="498"/>
      <c r="F19" s="499" t="s">
        <v>367</v>
      </c>
      <c r="G19" s="1346" t="s">
        <v>551</v>
      </c>
      <c r="H19" s="1343"/>
      <c r="I19" s="1347"/>
      <c r="J19" s="1343"/>
      <c r="K19" s="1344"/>
    </row>
    <row r="20" spans="1:11" s="442" customFormat="1" ht="4.5" customHeight="1">
      <c r="A20" s="1111"/>
      <c r="B20" s="1111"/>
      <c r="C20" s="1112"/>
      <c r="D20" s="1112"/>
      <c r="E20" s="455"/>
      <c r="F20" s="450"/>
      <c r="G20" s="416"/>
      <c r="H20" s="416"/>
      <c r="I20" s="439"/>
      <c r="J20" s="439"/>
      <c r="K20" s="1335"/>
    </row>
    <row r="21" spans="1:11" s="80" customFormat="1" ht="27.75" customHeight="1">
      <c r="A21" s="1116">
        <v>15</v>
      </c>
      <c r="B21" s="269">
        <v>1</v>
      </c>
      <c r="C21" s="1031">
        <v>5</v>
      </c>
      <c r="D21" s="1031"/>
      <c r="E21" s="270"/>
      <c r="F21" s="502" t="s">
        <v>885</v>
      </c>
      <c r="G21" s="272" t="s">
        <v>783</v>
      </c>
      <c r="H21" s="272"/>
      <c r="I21" s="1348"/>
      <c r="J21" s="1349"/>
      <c r="K21" s="1350"/>
    </row>
    <row r="22" spans="1:11" s="80" customFormat="1" ht="9" customHeight="1">
      <c r="A22" s="228"/>
      <c r="B22" s="228"/>
      <c r="C22" s="238"/>
      <c r="D22" s="238"/>
      <c r="E22" s="46"/>
      <c r="F22" s="260"/>
      <c r="G22" s="36"/>
      <c r="H22" s="36"/>
      <c r="I22" s="1351"/>
      <c r="J22" s="40"/>
      <c r="K22" s="1352"/>
    </row>
    <row r="23" spans="1:11" s="80" customFormat="1" ht="18" customHeight="1" thickBot="1">
      <c r="A23" s="228"/>
      <c r="B23" s="228"/>
      <c r="C23" s="238"/>
      <c r="D23" s="238"/>
      <c r="E23" s="46"/>
      <c r="F23" s="260"/>
      <c r="G23" s="30" t="s">
        <v>82</v>
      </c>
      <c r="H23" s="36"/>
      <c r="I23" s="1351"/>
      <c r="J23" s="40"/>
      <c r="K23" s="503"/>
    </row>
    <row r="24" spans="1:11" s="458" customFormat="1" ht="7.5" customHeight="1" thickTop="1">
      <c r="A24" s="1103"/>
      <c r="B24" s="1107"/>
      <c r="C24" s="1108"/>
      <c r="D24" s="1108"/>
      <c r="E24" s="449"/>
      <c r="F24" s="450"/>
      <c r="G24" s="428"/>
      <c r="H24" s="428"/>
      <c r="I24" s="1332"/>
      <c r="J24" s="431"/>
      <c r="K24" s="425"/>
    </row>
    <row r="25" spans="1:11" s="80" customFormat="1" ht="15.75" customHeight="1">
      <c r="A25" s="230">
        <v>15</v>
      </c>
      <c r="B25" s="230">
        <v>2</v>
      </c>
      <c r="C25" s="1026" t="s">
        <v>877</v>
      </c>
      <c r="D25" s="1026"/>
      <c r="E25" s="43"/>
      <c r="F25" s="28"/>
      <c r="G25" s="30" t="s">
        <v>371</v>
      </c>
      <c r="H25" s="30"/>
      <c r="I25" s="1353"/>
      <c r="J25" s="1353"/>
      <c r="K25" s="1354"/>
    </row>
    <row r="26" spans="1:11" s="80" customFormat="1" ht="4.5" customHeight="1">
      <c r="A26" s="229"/>
      <c r="B26" s="229"/>
      <c r="C26" s="1028"/>
      <c r="D26" s="1028"/>
      <c r="E26" s="41"/>
      <c r="F26" s="35"/>
      <c r="G26" s="36"/>
      <c r="H26" s="36"/>
      <c r="I26" s="40"/>
      <c r="J26" s="40"/>
      <c r="K26" s="1355"/>
    </row>
    <row r="27" spans="1:11" s="80" customFormat="1" ht="40.5" customHeight="1">
      <c r="A27" s="231">
        <v>15</v>
      </c>
      <c r="B27" s="228">
        <v>2</v>
      </c>
      <c r="C27" s="238">
        <v>1</v>
      </c>
      <c r="D27" s="238"/>
      <c r="E27" s="46"/>
      <c r="F27" s="286" t="s">
        <v>881</v>
      </c>
      <c r="G27" s="36" t="s">
        <v>106</v>
      </c>
      <c r="H27" s="36"/>
      <c r="I27" s="1330" t="s">
        <v>882</v>
      </c>
      <c r="J27" s="1351"/>
      <c r="K27" s="1356"/>
    </row>
    <row r="28" spans="1:11" s="442" customFormat="1" ht="4.5" customHeight="1">
      <c r="A28" s="1111"/>
      <c r="B28" s="1111"/>
      <c r="C28" s="1112"/>
      <c r="D28" s="1112"/>
      <c r="E28" s="455"/>
      <c r="F28" s="450"/>
      <c r="G28" s="416"/>
      <c r="H28" s="416"/>
      <c r="I28" s="439"/>
      <c r="J28" s="439"/>
      <c r="K28" s="1335"/>
    </row>
    <row r="29" spans="1:11" s="80" customFormat="1" ht="54" customHeight="1">
      <c r="A29" s="231">
        <v>15</v>
      </c>
      <c r="B29" s="228">
        <v>2</v>
      </c>
      <c r="C29" s="238">
        <v>2</v>
      </c>
      <c r="D29" s="238"/>
      <c r="E29" s="46"/>
      <c r="F29" s="286" t="s">
        <v>885</v>
      </c>
      <c r="G29" s="36" t="s">
        <v>552</v>
      </c>
      <c r="H29" s="36"/>
      <c r="I29" s="1357"/>
      <c r="J29" s="1351"/>
      <c r="K29" s="1356"/>
    </row>
    <row r="30" spans="1:11" s="442" customFormat="1" ht="4.5" customHeight="1">
      <c r="A30" s="1111"/>
      <c r="B30" s="1111"/>
      <c r="C30" s="1112"/>
      <c r="D30" s="1112"/>
      <c r="E30" s="455"/>
      <c r="F30" s="450"/>
      <c r="G30" s="416"/>
      <c r="H30" s="416"/>
      <c r="I30" s="439"/>
      <c r="J30" s="439"/>
      <c r="K30" s="1335"/>
    </row>
    <row r="31" spans="1:11" s="80" customFormat="1" ht="39" customHeight="1">
      <c r="A31" s="231">
        <v>15</v>
      </c>
      <c r="B31" s="229">
        <v>2</v>
      </c>
      <c r="C31" s="1028">
        <v>3</v>
      </c>
      <c r="D31" s="1028"/>
      <c r="E31" s="41"/>
      <c r="F31" s="35" t="s">
        <v>788</v>
      </c>
      <c r="G31" s="36" t="s">
        <v>107</v>
      </c>
      <c r="H31" s="36"/>
      <c r="I31" s="1358"/>
      <c r="J31" s="1351"/>
      <c r="K31" s="1356"/>
    </row>
    <row r="32" spans="1:11" s="442" customFormat="1" ht="4.5" customHeight="1">
      <c r="A32" s="1111"/>
      <c r="B32" s="1111"/>
      <c r="C32" s="1112"/>
      <c r="D32" s="1112"/>
      <c r="E32" s="455"/>
      <c r="F32" s="450"/>
      <c r="G32" s="416"/>
      <c r="H32" s="416"/>
      <c r="I32" s="439"/>
      <c r="J32" s="439"/>
      <c r="K32" s="1335"/>
    </row>
    <row r="33" spans="1:11" s="80" customFormat="1" ht="39.75" customHeight="1">
      <c r="A33" s="231">
        <v>15</v>
      </c>
      <c r="B33" s="229">
        <v>2</v>
      </c>
      <c r="C33" s="1028">
        <v>4</v>
      </c>
      <c r="D33" s="1028"/>
      <c r="E33" s="41"/>
      <c r="F33" s="35" t="s">
        <v>788</v>
      </c>
      <c r="G33" s="36" t="s">
        <v>554</v>
      </c>
      <c r="H33" s="36"/>
      <c r="I33" s="1358"/>
      <c r="J33" s="1351"/>
      <c r="K33" s="1356"/>
    </row>
    <row r="34" spans="1:11" s="442" customFormat="1" ht="4.5" customHeight="1">
      <c r="A34" s="1111"/>
      <c r="B34" s="1111"/>
      <c r="C34" s="1112"/>
      <c r="D34" s="1112"/>
      <c r="E34" s="455"/>
      <c r="F34" s="450"/>
      <c r="G34" s="416"/>
      <c r="H34" s="416"/>
      <c r="I34" s="439"/>
      <c r="J34" s="439"/>
      <c r="K34" s="1335"/>
    </row>
    <row r="35" spans="1:11" s="80" customFormat="1" ht="40.5" customHeight="1">
      <c r="A35" s="231">
        <v>15</v>
      </c>
      <c r="B35" s="229">
        <v>2</v>
      </c>
      <c r="C35" s="1028">
        <v>5</v>
      </c>
      <c r="D35" s="1028"/>
      <c r="E35" s="41"/>
      <c r="F35" s="286" t="s">
        <v>881</v>
      </c>
      <c r="G35" s="36" t="s">
        <v>108</v>
      </c>
      <c r="H35" s="36"/>
      <c r="I35" s="1330" t="s">
        <v>882</v>
      </c>
      <c r="J35" s="1351"/>
      <c r="K35" s="1356"/>
    </row>
    <row r="36" spans="1:11" s="442" customFormat="1" ht="4.5" customHeight="1">
      <c r="A36" s="1111"/>
      <c r="B36" s="1111"/>
      <c r="C36" s="1112"/>
      <c r="D36" s="1112"/>
      <c r="E36" s="455"/>
      <c r="F36" s="450"/>
      <c r="G36" s="416"/>
      <c r="H36" s="416"/>
      <c r="I36" s="439"/>
      <c r="J36" s="439"/>
      <c r="K36" s="1335"/>
    </row>
    <row r="37" spans="1:11" s="80" customFormat="1" ht="39.75" customHeight="1">
      <c r="A37" s="231">
        <v>15</v>
      </c>
      <c r="B37" s="229">
        <v>2</v>
      </c>
      <c r="C37" s="1028">
        <v>6</v>
      </c>
      <c r="D37" s="1028"/>
      <c r="E37" s="41"/>
      <c r="F37" s="286" t="s">
        <v>881</v>
      </c>
      <c r="G37" s="36" t="s">
        <v>64</v>
      </c>
      <c r="H37" s="36"/>
      <c r="I37" s="1330" t="s">
        <v>882</v>
      </c>
      <c r="J37" s="1351"/>
      <c r="K37" s="1356"/>
    </row>
    <row r="38" spans="1:11" s="442" customFormat="1" ht="4.5" customHeight="1">
      <c r="A38" s="1111"/>
      <c r="B38" s="1111"/>
      <c r="C38" s="1112"/>
      <c r="D38" s="1112"/>
      <c r="E38" s="455"/>
      <c r="F38" s="450"/>
      <c r="G38" s="416"/>
      <c r="H38" s="416"/>
      <c r="I38" s="439"/>
      <c r="J38" s="439"/>
      <c r="K38" s="1335"/>
    </row>
    <row r="39" spans="1:11" s="80" customFormat="1" ht="15.75" customHeight="1">
      <c r="A39" s="231">
        <v>15</v>
      </c>
      <c r="B39" s="229">
        <v>2</v>
      </c>
      <c r="C39" s="1028">
        <v>7</v>
      </c>
      <c r="D39" s="1028"/>
      <c r="E39" s="41"/>
      <c r="F39" s="286" t="s">
        <v>881</v>
      </c>
      <c r="G39" s="36" t="s">
        <v>65</v>
      </c>
      <c r="H39" s="36"/>
      <c r="I39" s="1330" t="s">
        <v>882</v>
      </c>
      <c r="J39" s="1351"/>
      <c r="K39" s="1356"/>
    </row>
    <row r="40" spans="1:11" s="80" customFormat="1" ht="9" customHeight="1">
      <c r="A40" s="228"/>
      <c r="B40" s="228"/>
      <c r="C40" s="238"/>
      <c r="D40" s="238"/>
      <c r="E40" s="46"/>
      <c r="F40" s="260"/>
      <c r="G40" s="36"/>
      <c r="H40" s="36"/>
      <c r="I40" s="1351"/>
      <c r="J40" s="40"/>
      <c r="K40" s="1352"/>
    </row>
    <row r="41" spans="1:11" s="80" customFormat="1" ht="18" customHeight="1" thickBot="1">
      <c r="A41" s="228"/>
      <c r="B41" s="228"/>
      <c r="C41" s="238"/>
      <c r="D41" s="238"/>
      <c r="E41" s="46"/>
      <c r="F41" s="260"/>
      <c r="G41" s="30" t="s">
        <v>80</v>
      </c>
      <c r="H41" s="36"/>
      <c r="I41" s="1351"/>
      <c r="J41" s="40"/>
      <c r="K41" s="261"/>
    </row>
    <row r="42" spans="1:11" s="80" customFormat="1" ht="9" customHeight="1" thickTop="1">
      <c r="A42" s="266"/>
      <c r="B42" s="266"/>
      <c r="C42" s="1030"/>
      <c r="D42" s="1030"/>
      <c r="E42" s="267"/>
      <c r="F42" s="264"/>
      <c r="G42" s="265"/>
      <c r="H42" s="265"/>
      <c r="I42" s="1359"/>
      <c r="J42" s="1359"/>
      <c r="K42" s="1360"/>
    </row>
    <row r="43" spans="1:11" s="458" customFormat="1" ht="15.75" customHeight="1" thickBot="1">
      <c r="A43" s="1109"/>
      <c r="B43" s="1109"/>
      <c r="C43" s="1110"/>
      <c r="D43" s="1110"/>
      <c r="E43" s="452"/>
      <c r="F43" s="453"/>
      <c r="G43" s="416" t="s">
        <v>81</v>
      </c>
      <c r="H43" s="416"/>
      <c r="I43" s="431"/>
      <c r="J43" s="511"/>
      <c r="K43" s="1333"/>
    </row>
    <row r="44" spans="1:11" s="461" customFormat="1" ht="16.2" thickTop="1">
      <c r="A44" s="1118"/>
      <c r="B44" s="1118"/>
      <c r="C44" s="1118"/>
      <c r="D44" s="1118"/>
      <c r="E44" s="459"/>
      <c r="F44" s="445"/>
      <c r="G44" s="460"/>
      <c r="H44" s="442"/>
      <c r="I44" s="442"/>
      <c r="J44" s="442"/>
      <c r="K44" s="429"/>
    </row>
    <row r="45" spans="1:11" s="458" customFormat="1" ht="15.6">
      <c r="A45" s="1119"/>
      <c r="B45" s="1119"/>
      <c r="C45" s="1119"/>
      <c r="D45" s="1119"/>
      <c r="E45" s="462"/>
      <c r="F45" s="463"/>
      <c r="G45" s="464"/>
      <c r="H45" s="433"/>
      <c r="I45" s="433"/>
      <c r="J45" s="433"/>
      <c r="K45" s="423"/>
    </row>
    <row r="46" spans="1:11" s="458" customFormat="1" ht="15.6">
      <c r="A46" s="1118"/>
      <c r="B46" s="1118"/>
      <c r="C46" s="1118"/>
      <c r="D46" s="1118"/>
      <c r="E46" s="459"/>
      <c r="F46" s="445"/>
      <c r="G46" s="460"/>
      <c r="H46" s="442"/>
      <c r="I46" s="442"/>
      <c r="J46" s="442"/>
      <c r="K46" s="429"/>
    </row>
    <row r="47" spans="1:11" s="458" customFormat="1" ht="15.6">
      <c r="A47" s="1118"/>
      <c r="B47" s="1118"/>
      <c r="C47" s="1118"/>
      <c r="D47" s="1118"/>
      <c r="E47" s="459"/>
      <c r="F47" s="445"/>
      <c r="G47" s="460"/>
      <c r="H47" s="442"/>
      <c r="I47" s="442"/>
      <c r="J47" s="442"/>
      <c r="K47" s="429"/>
    </row>
    <row r="48" spans="1:11" s="458" customFormat="1" ht="15.6">
      <c r="A48" s="1118"/>
      <c r="B48" s="1118"/>
      <c r="C48" s="1118"/>
      <c r="D48" s="1118"/>
      <c r="E48" s="459"/>
      <c r="F48" s="445"/>
      <c r="G48" s="460"/>
      <c r="H48" s="442"/>
      <c r="I48" s="442"/>
      <c r="J48" s="442"/>
      <c r="K48" s="429"/>
    </row>
    <row r="49" spans="1:11">
      <c r="A49" s="1118"/>
      <c r="B49" s="1118"/>
      <c r="C49" s="1118"/>
      <c r="D49" s="1118"/>
      <c r="E49" s="459"/>
      <c r="F49" s="445"/>
      <c r="G49" s="460"/>
      <c r="H49" s="442"/>
      <c r="I49" s="442"/>
      <c r="J49" s="442"/>
      <c r="K49" s="429"/>
    </row>
    <row r="50" spans="1:11" s="458" customFormat="1" ht="15.6">
      <c r="A50" s="1118"/>
      <c r="B50" s="1118"/>
      <c r="C50" s="1118"/>
      <c r="D50" s="1118"/>
      <c r="E50" s="459"/>
      <c r="F50" s="445"/>
      <c r="G50" s="460"/>
      <c r="H50" s="442"/>
      <c r="I50" s="442"/>
      <c r="J50" s="442"/>
      <c r="K50" s="429"/>
    </row>
    <row r="51" spans="1:11" ht="15.6">
      <c r="A51" s="1119"/>
      <c r="B51" s="1119"/>
      <c r="C51" s="1119"/>
      <c r="D51" s="1119"/>
      <c r="E51" s="462"/>
      <c r="F51" s="463"/>
      <c r="G51" s="464"/>
      <c r="H51" s="433"/>
      <c r="I51" s="433"/>
      <c r="J51" s="433"/>
      <c r="K51" s="423"/>
    </row>
    <row r="52" spans="1:11">
      <c r="A52" s="1118"/>
      <c r="B52" s="1118"/>
      <c r="C52" s="1118"/>
      <c r="D52" s="1118"/>
      <c r="E52" s="459"/>
      <c r="F52" s="445"/>
      <c r="G52" s="460"/>
      <c r="H52" s="442"/>
      <c r="I52" s="442"/>
      <c r="J52" s="442"/>
      <c r="K52" s="429"/>
    </row>
    <row r="53" spans="1:11">
      <c r="A53" s="1118"/>
      <c r="B53" s="1118"/>
      <c r="C53" s="1118"/>
      <c r="D53" s="1118"/>
      <c r="E53" s="459"/>
      <c r="F53" s="445"/>
      <c r="G53" s="460"/>
      <c r="H53" s="442"/>
      <c r="I53" s="442"/>
      <c r="J53" s="442"/>
      <c r="K53" s="429"/>
    </row>
    <row r="54" spans="1:11">
      <c r="A54" s="1118"/>
      <c r="B54" s="1118"/>
      <c r="C54" s="1118"/>
      <c r="D54" s="1118"/>
      <c r="E54" s="459"/>
      <c r="F54" s="445"/>
      <c r="G54" s="460"/>
      <c r="H54" s="442"/>
      <c r="I54" s="442"/>
      <c r="J54" s="442"/>
      <c r="K54" s="429"/>
    </row>
    <row r="55" spans="1:11">
      <c r="A55" s="1118"/>
      <c r="B55" s="1118"/>
      <c r="C55" s="1118"/>
      <c r="D55" s="1118"/>
      <c r="E55" s="459"/>
      <c r="F55" s="445"/>
      <c r="G55" s="460"/>
      <c r="H55" s="442"/>
      <c r="I55" s="442"/>
      <c r="J55" s="442"/>
      <c r="K55" s="429"/>
    </row>
    <row r="56" spans="1:11" s="433" customFormat="1" ht="15.6">
      <c r="A56" s="1118"/>
      <c r="B56" s="1118"/>
      <c r="C56" s="1118"/>
      <c r="D56" s="1118"/>
      <c r="E56" s="459"/>
      <c r="F56" s="445"/>
      <c r="G56" s="460"/>
      <c r="H56" s="442"/>
      <c r="I56" s="442"/>
      <c r="J56" s="442"/>
      <c r="K56" s="429"/>
    </row>
    <row r="57" spans="1:11" s="433" customFormat="1" ht="15.6">
      <c r="A57" s="1118"/>
      <c r="B57" s="1118"/>
      <c r="C57" s="1118"/>
      <c r="D57" s="1118"/>
      <c r="E57" s="459"/>
      <c r="F57" s="445"/>
      <c r="G57" s="460"/>
      <c r="H57" s="442"/>
      <c r="I57" s="442"/>
      <c r="J57" s="442"/>
      <c r="K57" s="429"/>
    </row>
    <row r="58" spans="1:11" s="433" customFormat="1" ht="15.6">
      <c r="A58" s="1118"/>
      <c r="B58" s="1118"/>
      <c r="C58" s="1118"/>
      <c r="D58" s="1118"/>
      <c r="E58" s="459"/>
      <c r="F58" s="445"/>
      <c r="G58" s="460"/>
      <c r="H58" s="442"/>
      <c r="I58" s="442"/>
      <c r="J58" s="442"/>
      <c r="K58" s="429"/>
    </row>
    <row r="59" spans="1:11" s="433" customFormat="1" ht="15.6">
      <c r="A59" s="1118"/>
      <c r="B59" s="1118"/>
      <c r="C59" s="1118"/>
      <c r="D59" s="1118"/>
      <c r="E59" s="459"/>
      <c r="F59" s="445"/>
      <c r="G59" s="460"/>
      <c r="H59" s="442"/>
      <c r="I59" s="442"/>
      <c r="J59" s="442"/>
      <c r="K59" s="429"/>
    </row>
    <row r="60" spans="1:11" s="433" customFormat="1" ht="15.6">
      <c r="A60" s="1118"/>
      <c r="B60" s="1118"/>
      <c r="C60" s="1118"/>
      <c r="D60" s="1118"/>
      <c r="E60" s="459"/>
      <c r="F60" s="445"/>
      <c r="G60" s="460"/>
      <c r="H60" s="442"/>
      <c r="I60" s="442"/>
      <c r="J60" s="442"/>
      <c r="K60" s="429"/>
    </row>
    <row r="61" spans="1:11" s="433" customFormat="1" ht="15.6">
      <c r="A61" s="1118"/>
      <c r="B61" s="1118"/>
      <c r="C61" s="1118"/>
      <c r="D61" s="1118"/>
      <c r="E61" s="459"/>
      <c r="F61" s="445"/>
      <c r="G61" s="460"/>
      <c r="H61" s="442"/>
      <c r="I61" s="442"/>
      <c r="J61" s="442"/>
      <c r="K61" s="429"/>
    </row>
    <row r="62" spans="1:11" s="446" customFormat="1">
      <c r="A62" s="1118"/>
      <c r="B62" s="1118"/>
      <c r="C62" s="1118"/>
      <c r="D62" s="1118"/>
      <c r="E62" s="459"/>
      <c r="F62" s="445"/>
      <c r="G62" s="460"/>
      <c r="H62" s="442"/>
      <c r="I62" s="442"/>
      <c r="J62" s="442"/>
      <c r="K62" s="429"/>
    </row>
    <row r="63" spans="1:11" s="446" customFormat="1">
      <c r="A63" s="1118"/>
      <c r="B63" s="1118"/>
      <c r="C63" s="1118"/>
      <c r="D63" s="1118"/>
      <c r="E63" s="459"/>
      <c r="F63" s="445"/>
      <c r="G63" s="460"/>
      <c r="H63" s="442"/>
      <c r="I63" s="442"/>
      <c r="J63" s="442"/>
      <c r="K63" s="429"/>
    </row>
    <row r="64" spans="1:11" s="446" customFormat="1">
      <c r="A64" s="1118"/>
      <c r="B64" s="1118"/>
      <c r="C64" s="1118"/>
      <c r="D64" s="1118"/>
      <c r="E64" s="459"/>
      <c r="F64" s="445"/>
      <c r="G64" s="460"/>
      <c r="H64" s="442"/>
      <c r="I64" s="442"/>
      <c r="J64" s="442"/>
      <c r="K64" s="429"/>
    </row>
    <row r="65" spans="1:11" s="446" customFormat="1">
      <c r="A65" s="1118"/>
      <c r="B65" s="1118"/>
      <c r="C65" s="1118"/>
      <c r="D65" s="1118"/>
      <c r="E65" s="459"/>
      <c r="F65" s="445"/>
      <c r="G65" s="460"/>
      <c r="H65" s="442"/>
      <c r="I65" s="442"/>
      <c r="J65" s="442"/>
      <c r="K65" s="429"/>
    </row>
    <row r="66" spans="1:11" s="446" customFormat="1">
      <c r="A66" s="1118"/>
      <c r="B66" s="1118"/>
      <c r="C66" s="1118"/>
      <c r="D66" s="1118"/>
      <c r="E66" s="459"/>
      <c r="F66" s="445"/>
      <c r="G66" s="460"/>
      <c r="H66" s="442"/>
      <c r="I66" s="442"/>
      <c r="J66" s="442"/>
      <c r="K66" s="429"/>
    </row>
    <row r="67" spans="1:11" s="446" customFormat="1">
      <c r="A67" s="1118"/>
      <c r="B67" s="1118"/>
      <c r="C67" s="1118"/>
      <c r="D67" s="1118"/>
      <c r="E67" s="459"/>
      <c r="F67" s="445"/>
      <c r="G67" s="460"/>
      <c r="H67" s="442"/>
      <c r="I67" s="442"/>
      <c r="J67" s="442"/>
      <c r="K67" s="429"/>
    </row>
    <row r="68" spans="1:11" s="446" customFormat="1">
      <c r="A68" s="442"/>
      <c r="B68" s="442"/>
      <c r="C68" s="442"/>
      <c r="D68" s="442"/>
      <c r="E68" s="459"/>
      <c r="F68" s="445"/>
      <c r="G68" s="460"/>
      <c r="H68" s="442"/>
      <c r="I68" s="442"/>
      <c r="J68" s="442"/>
      <c r="K68" s="429"/>
    </row>
    <row r="69" spans="1:11" s="446" customFormat="1">
      <c r="A69" s="442"/>
      <c r="B69" s="442"/>
      <c r="C69" s="442"/>
      <c r="D69" s="442"/>
      <c r="E69" s="459"/>
      <c r="F69" s="445"/>
      <c r="G69" s="460"/>
      <c r="H69" s="442"/>
      <c r="I69" s="442"/>
      <c r="J69" s="442"/>
      <c r="K69" s="429"/>
    </row>
    <row r="70" spans="1:11" s="446" customFormat="1">
      <c r="A70" s="442"/>
      <c r="B70" s="442"/>
      <c r="C70" s="442"/>
      <c r="D70" s="442"/>
      <c r="E70" s="459"/>
      <c r="F70" s="445"/>
      <c r="G70" s="460"/>
      <c r="H70" s="442"/>
      <c r="I70" s="442"/>
      <c r="J70" s="442"/>
      <c r="K70" s="429"/>
    </row>
    <row r="71" spans="1:11" s="446" customFormat="1">
      <c r="A71" s="442"/>
      <c r="B71" s="442"/>
      <c r="C71" s="442"/>
      <c r="D71" s="442"/>
      <c r="E71" s="459"/>
      <c r="F71" s="445"/>
      <c r="G71" s="460"/>
      <c r="H71" s="442"/>
      <c r="I71" s="442"/>
      <c r="J71" s="442"/>
      <c r="K71" s="429"/>
    </row>
    <row r="72" spans="1:11" s="442" customFormat="1">
      <c r="E72" s="459"/>
      <c r="F72" s="445"/>
      <c r="G72" s="460"/>
      <c r="K72" s="429"/>
    </row>
    <row r="73" spans="1:11" s="442" customFormat="1">
      <c r="E73" s="459"/>
      <c r="F73" s="445"/>
      <c r="G73" s="460"/>
      <c r="K73" s="429"/>
    </row>
    <row r="74" spans="1:11" s="442" customFormat="1">
      <c r="E74" s="459"/>
      <c r="F74" s="445"/>
      <c r="G74" s="460"/>
      <c r="K74" s="429"/>
    </row>
    <row r="75" spans="1:11" s="442" customFormat="1">
      <c r="E75" s="459"/>
      <c r="F75" s="445"/>
      <c r="G75" s="460"/>
      <c r="K75" s="429"/>
    </row>
    <row r="76" spans="1:11" s="442" customFormat="1">
      <c r="E76" s="459"/>
      <c r="F76" s="445"/>
      <c r="G76" s="460"/>
      <c r="K76" s="429"/>
    </row>
    <row r="77" spans="1:11" s="442" customFormat="1">
      <c r="E77" s="459"/>
      <c r="F77" s="445"/>
      <c r="G77" s="460"/>
      <c r="K77" s="429"/>
    </row>
    <row r="78" spans="1:11" s="442" customFormat="1">
      <c r="E78" s="459"/>
      <c r="F78" s="445"/>
      <c r="G78" s="460"/>
      <c r="K78" s="429"/>
    </row>
    <row r="79" spans="1:11" s="442" customFormat="1">
      <c r="E79" s="459"/>
      <c r="F79" s="445"/>
      <c r="G79" s="460"/>
      <c r="K79" s="429"/>
    </row>
    <row r="80" spans="1:11" s="442" customFormat="1">
      <c r="E80" s="459"/>
      <c r="F80" s="445"/>
      <c r="G80" s="460"/>
      <c r="K80" s="429"/>
    </row>
    <row r="81" spans="1:11" s="442" customFormat="1">
      <c r="E81" s="459"/>
      <c r="F81" s="445"/>
      <c r="G81" s="460"/>
      <c r="K81" s="429"/>
    </row>
    <row r="82" spans="1:11" s="442" customFormat="1">
      <c r="E82" s="459"/>
      <c r="F82" s="445"/>
      <c r="G82" s="460"/>
      <c r="K82" s="429"/>
    </row>
    <row r="83" spans="1:11" s="442" customFormat="1">
      <c r="E83" s="459"/>
      <c r="F83" s="445"/>
      <c r="G83" s="460"/>
      <c r="K83" s="429"/>
    </row>
    <row r="84" spans="1:11" s="442" customFormat="1">
      <c r="E84" s="459"/>
      <c r="F84" s="445"/>
      <c r="G84" s="460"/>
      <c r="K84" s="429"/>
    </row>
    <row r="85" spans="1:11" s="442" customFormat="1" ht="21">
      <c r="A85" s="434"/>
      <c r="B85" s="434"/>
      <c r="C85" s="434"/>
      <c r="D85" s="434"/>
      <c r="E85" s="435"/>
      <c r="F85" s="436"/>
      <c r="G85" s="437"/>
      <c r="H85" s="434"/>
      <c r="I85" s="434"/>
      <c r="J85" s="434"/>
      <c r="K85" s="438"/>
    </row>
    <row r="86" spans="1:11" s="442" customFormat="1">
      <c r="E86" s="459"/>
      <c r="F86" s="445"/>
      <c r="G86" s="460"/>
      <c r="K86" s="429"/>
    </row>
    <row r="87" spans="1:11" s="442" customFormat="1" ht="15.6">
      <c r="A87" s="433"/>
      <c r="B87" s="433"/>
      <c r="C87" s="433"/>
      <c r="D87" s="433"/>
      <c r="E87" s="462"/>
      <c r="F87" s="463"/>
      <c r="G87" s="464"/>
      <c r="H87" s="433"/>
      <c r="I87" s="433"/>
      <c r="J87" s="433"/>
      <c r="K87" s="423"/>
    </row>
    <row r="88" spans="1:11" s="446" customFormat="1" ht="15.6">
      <c r="A88" s="433"/>
      <c r="B88" s="433"/>
      <c r="C88" s="433"/>
      <c r="D88" s="433"/>
      <c r="E88" s="462"/>
      <c r="F88" s="463"/>
      <c r="G88" s="464"/>
      <c r="H88" s="433"/>
      <c r="I88" s="433"/>
      <c r="J88" s="433"/>
      <c r="K88" s="423"/>
    </row>
    <row r="89" spans="1:11" s="442" customFormat="1">
      <c r="E89" s="459"/>
      <c r="F89" s="445"/>
      <c r="G89" s="460"/>
      <c r="K89" s="429"/>
    </row>
    <row r="90" spans="1:11" s="442" customFormat="1">
      <c r="E90" s="459"/>
      <c r="F90" s="445"/>
      <c r="G90" s="460"/>
      <c r="K90" s="429"/>
    </row>
    <row r="91" spans="1:11" s="442" customFormat="1">
      <c r="E91" s="459"/>
      <c r="F91" s="445"/>
      <c r="G91" s="460"/>
      <c r="K91" s="429"/>
    </row>
    <row r="92" spans="1:11" s="442" customFormat="1">
      <c r="E92" s="459"/>
      <c r="F92" s="445"/>
      <c r="G92" s="460"/>
      <c r="K92" s="429"/>
    </row>
    <row r="93" spans="1:11" s="442" customFormat="1">
      <c r="E93" s="459"/>
      <c r="F93" s="445"/>
      <c r="G93" s="460"/>
      <c r="K93" s="429"/>
    </row>
    <row r="94" spans="1:11" s="442" customFormat="1">
      <c r="E94" s="459"/>
      <c r="F94" s="445"/>
      <c r="G94" s="460"/>
      <c r="K94" s="429"/>
    </row>
    <row r="95" spans="1:11" s="442" customFormat="1">
      <c r="E95" s="459"/>
      <c r="F95" s="445"/>
      <c r="G95" s="460"/>
      <c r="K95" s="429"/>
    </row>
    <row r="96" spans="1:11" s="442" customFormat="1">
      <c r="E96" s="459"/>
      <c r="F96" s="445"/>
      <c r="G96" s="460"/>
      <c r="K96" s="429"/>
    </row>
    <row r="97" spans="1:11" s="442" customFormat="1">
      <c r="E97" s="459"/>
      <c r="F97" s="445"/>
      <c r="G97" s="460"/>
      <c r="K97" s="429"/>
    </row>
    <row r="98" spans="1:11" s="442" customFormat="1">
      <c r="E98" s="459"/>
      <c r="F98" s="445"/>
      <c r="G98" s="460"/>
      <c r="K98" s="429"/>
    </row>
    <row r="99" spans="1:11" s="442" customFormat="1" ht="15.6">
      <c r="A99" s="433"/>
      <c r="B99" s="433"/>
      <c r="C99" s="433"/>
      <c r="D99" s="433"/>
      <c r="E99" s="462"/>
      <c r="F99" s="463"/>
      <c r="G99" s="464"/>
      <c r="H99" s="433"/>
      <c r="I99" s="433"/>
      <c r="J99" s="433"/>
      <c r="K99" s="423"/>
    </row>
    <row r="100" spans="1:11" s="442" customFormat="1" ht="15.6">
      <c r="A100" s="433"/>
      <c r="B100" s="433"/>
      <c r="C100" s="433"/>
      <c r="D100" s="433"/>
      <c r="E100" s="462"/>
      <c r="F100" s="463"/>
      <c r="G100" s="464"/>
      <c r="H100" s="433"/>
      <c r="I100" s="433"/>
      <c r="J100" s="433"/>
      <c r="K100" s="423"/>
    </row>
    <row r="101" spans="1:11" s="442" customFormat="1" ht="15.6">
      <c r="A101" s="433"/>
      <c r="B101" s="433"/>
      <c r="C101" s="433"/>
      <c r="D101" s="433"/>
      <c r="E101" s="462"/>
      <c r="F101" s="463"/>
      <c r="G101" s="464"/>
      <c r="H101" s="433"/>
      <c r="I101" s="433"/>
      <c r="J101" s="433"/>
      <c r="K101" s="423"/>
    </row>
    <row r="102" spans="1:11" s="442" customFormat="1" ht="15.6">
      <c r="A102" s="433"/>
      <c r="B102" s="433"/>
      <c r="C102" s="433"/>
      <c r="D102" s="433"/>
      <c r="E102" s="462"/>
      <c r="F102" s="463"/>
      <c r="G102" s="464"/>
      <c r="H102" s="433"/>
      <c r="I102" s="433"/>
      <c r="J102" s="433"/>
      <c r="K102" s="423"/>
    </row>
    <row r="103" spans="1:11" s="442" customFormat="1" ht="15.6">
      <c r="A103" s="433"/>
      <c r="B103" s="433"/>
      <c r="C103" s="433"/>
      <c r="D103" s="433"/>
      <c r="E103" s="462"/>
      <c r="F103" s="463"/>
      <c r="G103" s="464"/>
      <c r="H103" s="433"/>
      <c r="I103" s="433"/>
      <c r="J103" s="433"/>
      <c r="K103" s="423"/>
    </row>
    <row r="104" spans="1:11" s="442" customFormat="1" ht="15.6">
      <c r="A104" s="433"/>
      <c r="B104" s="433"/>
      <c r="C104" s="433"/>
      <c r="D104" s="433"/>
      <c r="E104" s="462"/>
      <c r="F104" s="463"/>
      <c r="G104" s="464"/>
      <c r="H104" s="433"/>
      <c r="I104" s="433"/>
      <c r="J104" s="433"/>
      <c r="K104" s="423"/>
    </row>
    <row r="105" spans="1:11" s="442" customFormat="1" ht="15.6">
      <c r="A105" s="433"/>
      <c r="B105" s="433"/>
      <c r="C105" s="433"/>
      <c r="D105" s="433"/>
      <c r="E105" s="462"/>
      <c r="F105" s="463"/>
      <c r="G105" s="464"/>
      <c r="H105" s="433"/>
      <c r="I105" s="433"/>
      <c r="J105" s="433"/>
      <c r="K105" s="423"/>
    </row>
    <row r="106" spans="1:11" s="442" customFormat="1" ht="15.6">
      <c r="A106" s="433"/>
      <c r="B106" s="433"/>
      <c r="C106" s="433"/>
      <c r="D106" s="433"/>
      <c r="E106" s="462"/>
      <c r="F106" s="463"/>
      <c r="G106" s="464"/>
      <c r="H106" s="433"/>
      <c r="I106" s="433"/>
      <c r="J106" s="433"/>
      <c r="K106" s="423"/>
    </row>
    <row r="107" spans="1:11" s="442" customFormat="1" ht="15.6">
      <c r="A107" s="433"/>
      <c r="B107" s="433"/>
      <c r="C107" s="433"/>
      <c r="D107" s="433"/>
      <c r="E107" s="462"/>
      <c r="F107" s="463"/>
      <c r="G107" s="464"/>
      <c r="H107" s="433"/>
      <c r="I107" s="433"/>
      <c r="J107" s="433"/>
      <c r="K107" s="423"/>
    </row>
    <row r="108" spans="1:11" s="446" customFormat="1" ht="15.6">
      <c r="A108" s="465"/>
      <c r="B108" s="458"/>
      <c r="C108" s="458"/>
      <c r="D108" s="458"/>
      <c r="E108" s="466"/>
      <c r="F108" s="467"/>
      <c r="G108" s="468"/>
      <c r="H108" s="458"/>
      <c r="I108" s="458"/>
      <c r="J108" s="458"/>
      <c r="K108" s="469"/>
    </row>
    <row r="109" spans="1:11" s="442" customFormat="1" ht="15.6">
      <c r="A109" s="465"/>
      <c r="B109" s="458"/>
      <c r="C109" s="458"/>
      <c r="D109" s="458"/>
      <c r="E109" s="466"/>
      <c r="F109" s="467"/>
      <c r="G109" s="468"/>
      <c r="H109" s="458"/>
      <c r="I109" s="458"/>
      <c r="J109" s="458"/>
      <c r="K109" s="469"/>
    </row>
    <row r="110" spans="1:11" s="442" customFormat="1" ht="15.6">
      <c r="A110" s="470"/>
      <c r="B110" s="458"/>
      <c r="C110" s="458"/>
      <c r="D110" s="458"/>
      <c r="E110" s="466"/>
      <c r="F110" s="467"/>
      <c r="G110" s="468"/>
      <c r="H110" s="458"/>
      <c r="I110" s="458"/>
      <c r="J110" s="458"/>
      <c r="K110" s="469"/>
    </row>
    <row r="111" spans="1:11" s="442" customFormat="1" ht="15.6">
      <c r="A111" s="465"/>
      <c r="B111" s="458"/>
      <c r="C111" s="458"/>
      <c r="D111" s="458"/>
      <c r="E111" s="466"/>
      <c r="F111" s="467"/>
      <c r="G111" s="468"/>
      <c r="H111" s="458"/>
      <c r="I111" s="458"/>
      <c r="J111" s="458"/>
      <c r="K111" s="469"/>
    </row>
    <row r="112" spans="1:11" s="446" customFormat="1" ht="15.6">
      <c r="A112" s="465"/>
      <c r="B112" s="458"/>
      <c r="C112" s="458"/>
      <c r="D112" s="458"/>
      <c r="E112" s="466"/>
      <c r="F112" s="467"/>
      <c r="G112" s="468"/>
      <c r="H112" s="458"/>
      <c r="I112" s="458"/>
      <c r="J112" s="458"/>
      <c r="K112" s="469"/>
    </row>
    <row r="113" spans="1:11" s="442" customFormat="1" ht="15.6">
      <c r="A113" s="465"/>
      <c r="B113" s="458"/>
      <c r="C113" s="458"/>
      <c r="D113" s="458"/>
      <c r="E113" s="466"/>
      <c r="F113" s="467"/>
      <c r="G113" s="468"/>
      <c r="H113" s="458"/>
      <c r="I113" s="458"/>
      <c r="J113" s="458"/>
      <c r="K113" s="469"/>
    </row>
    <row r="114" spans="1:11" s="442" customFormat="1">
      <c r="A114" s="471"/>
      <c r="B114" s="451"/>
      <c r="C114" s="451"/>
      <c r="D114" s="451"/>
      <c r="E114" s="452"/>
      <c r="F114" s="453"/>
      <c r="G114" s="451"/>
      <c r="H114" s="451"/>
      <c r="I114" s="451"/>
      <c r="J114" s="451"/>
      <c r="K114" s="472"/>
    </row>
    <row r="115" spans="1:11" s="442" customFormat="1">
      <c r="A115" s="454"/>
      <c r="B115" s="454"/>
      <c r="C115" s="454"/>
      <c r="D115" s="454"/>
      <c r="E115" s="473"/>
      <c r="F115" s="474"/>
      <c r="G115" s="475"/>
      <c r="H115" s="454"/>
      <c r="I115" s="454"/>
      <c r="J115" s="454"/>
      <c r="K115" s="476"/>
    </row>
    <row r="116" spans="1:11" s="442" customFormat="1" ht="15.6">
      <c r="A116" s="458"/>
      <c r="B116" s="458"/>
      <c r="C116" s="458"/>
      <c r="D116" s="458"/>
      <c r="E116" s="466"/>
      <c r="F116" s="467"/>
      <c r="G116" s="468"/>
      <c r="H116" s="458"/>
      <c r="I116" s="458"/>
      <c r="J116" s="458"/>
      <c r="K116" s="469"/>
    </row>
    <row r="117" spans="1:11" s="442" customFormat="1" ht="15.6">
      <c r="A117" s="458"/>
      <c r="B117" s="458"/>
      <c r="C117" s="458"/>
      <c r="D117" s="458"/>
      <c r="E117" s="466"/>
      <c r="F117" s="467"/>
      <c r="G117" s="468"/>
      <c r="H117" s="458"/>
      <c r="I117" s="458"/>
      <c r="J117" s="458"/>
      <c r="K117" s="469"/>
    </row>
    <row r="118" spans="1:11" s="442" customFormat="1" ht="15.6">
      <c r="A118" s="458"/>
      <c r="B118" s="458"/>
      <c r="C118" s="458"/>
      <c r="D118" s="458"/>
      <c r="E118" s="466"/>
      <c r="F118" s="467"/>
      <c r="G118" s="468"/>
      <c r="H118" s="458"/>
      <c r="I118" s="458"/>
      <c r="J118" s="458"/>
      <c r="K118" s="469"/>
    </row>
    <row r="119" spans="1:11" s="442" customFormat="1" ht="15.6">
      <c r="A119" s="458"/>
      <c r="B119" s="458"/>
      <c r="C119" s="458"/>
      <c r="D119" s="458"/>
      <c r="E119" s="466"/>
      <c r="F119" s="467"/>
      <c r="G119" s="468"/>
      <c r="H119" s="458"/>
      <c r="I119" s="458"/>
      <c r="J119" s="458"/>
      <c r="K119" s="469"/>
    </row>
    <row r="120" spans="1:11" s="442" customFormat="1" ht="15.6">
      <c r="A120" s="461"/>
      <c r="B120" s="461"/>
      <c r="C120" s="461"/>
      <c r="D120" s="461"/>
      <c r="E120" s="477"/>
      <c r="F120" s="478"/>
      <c r="G120" s="461"/>
      <c r="H120" s="461"/>
      <c r="I120" s="461"/>
      <c r="J120" s="461"/>
      <c r="K120" s="479"/>
    </row>
    <row r="121" spans="1:11" s="442" customFormat="1" ht="15.6">
      <c r="A121" s="458"/>
      <c r="B121" s="458"/>
      <c r="C121" s="458"/>
      <c r="D121" s="458"/>
      <c r="E121" s="466"/>
      <c r="F121" s="467"/>
      <c r="G121" s="468"/>
      <c r="H121" s="458"/>
      <c r="I121" s="458"/>
      <c r="J121" s="458"/>
      <c r="K121" s="469"/>
    </row>
    <row r="122" spans="1:11" s="442" customFormat="1" ht="15.6">
      <c r="A122" s="458"/>
      <c r="B122" s="458"/>
      <c r="C122" s="458"/>
      <c r="D122" s="458"/>
      <c r="E122" s="466"/>
      <c r="F122" s="467"/>
      <c r="G122" s="468"/>
      <c r="H122" s="458"/>
      <c r="I122" s="458"/>
      <c r="J122" s="458"/>
      <c r="K122" s="469"/>
    </row>
    <row r="123" spans="1:11" s="442" customFormat="1" ht="15.6">
      <c r="A123" s="458"/>
      <c r="B123" s="458"/>
      <c r="C123" s="458"/>
      <c r="D123" s="458"/>
      <c r="E123" s="466"/>
      <c r="F123" s="467"/>
      <c r="G123" s="468"/>
      <c r="H123" s="458"/>
      <c r="I123" s="458"/>
      <c r="J123" s="458"/>
      <c r="K123" s="469"/>
    </row>
    <row r="124" spans="1:11" s="442" customFormat="1" ht="15.6">
      <c r="A124" s="458"/>
      <c r="B124" s="458"/>
      <c r="C124" s="458"/>
      <c r="D124" s="458"/>
      <c r="E124" s="466"/>
      <c r="F124" s="467"/>
      <c r="G124" s="468"/>
      <c r="H124" s="458"/>
      <c r="I124" s="458"/>
      <c r="J124" s="458"/>
      <c r="K124" s="469"/>
    </row>
    <row r="125" spans="1:11" s="442" customFormat="1">
      <c r="A125" s="454"/>
      <c r="B125" s="454"/>
      <c r="C125" s="454"/>
      <c r="D125" s="454"/>
      <c r="E125" s="473"/>
      <c r="F125" s="474"/>
      <c r="G125" s="475"/>
      <c r="H125" s="454"/>
      <c r="I125" s="454"/>
      <c r="J125" s="454"/>
      <c r="K125" s="476"/>
    </row>
    <row r="126" spans="1:11" s="442" customFormat="1" ht="15.6">
      <c r="A126" s="458"/>
      <c r="B126" s="458"/>
      <c r="C126" s="458"/>
      <c r="D126" s="458"/>
      <c r="E126" s="466"/>
      <c r="F126" s="467"/>
      <c r="G126" s="468"/>
      <c r="H126" s="458"/>
      <c r="I126" s="458"/>
      <c r="J126" s="458"/>
      <c r="K126" s="469"/>
    </row>
    <row r="127" spans="1:11" s="446" customFormat="1">
      <c r="A127" s="454"/>
      <c r="B127" s="454"/>
      <c r="C127" s="454"/>
      <c r="D127" s="454"/>
      <c r="E127" s="473"/>
      <c r="F127" s="474"/>
      <c r="G127" s="475"/>
      <c r="H127" s="454"/>
      <c r="I127" s="454"/>
      <c r="J127" s="454"/>
      <c r="K127" s="476"/>
    </row>
    <row r="128" spans="1:11" s="446" customFormat="1">
      <c r="A128" s="454"/>
      <c r="B128" s="454"/>
      <c r="C128" s="454"/>
      <c r="D128" s="454"/>
      <c r="E128" s="473"/>
      <c r="F128" s="474"/>
      <c r="G128" s="475"/>
      <c r="H128" s="454"/>
      <c r="I128" s="454"/>
      <c r="J128" s="454"/>
      <c r="K128" s="476"/>
    </row>
    <row r="129" spans="1:11" s="439" customFormat="1">
      <c r="A129" s="454"/>
      <c r="B129" s="454"/>
      <c r="C129" s="454"/>
      <c r="D129" s="454"/>
      <c r="E129" s="473"/>
      <c r="F129" s="474"/>
      <c r="G129" s="475"/>
      <c r="H129" s="454"/>
      <c r="I129" s="454"/>
      <c r="J129" s="454"/>
      <c r="K129" s="476"/>
    </row>
    <row r="130" spans="1:11" s="446" customFormat="1">
      <c r="A130" s="454"/>
      <c r="B130" s="454"/>
      <c r="C130" s="454"/>
      <c r="D130" s="454"/>
      <c r="E130" s="473"/>
      <c r="F130" s="474"/>
      <c r="G130" s="475"/>
      <c r="H130" s="454"/>
      <c r="I130" s="454"/>
      <c r="J130" s="454"/>
      <c r="K130" s="476"/>
    </row>
    <row r="131" spans="1:11" s="446" customFormat="1">
      <c r="A131" s="454"/>
      <c r="B131" s="454"/>
      <c r="C131" s="454"/>
      <c r="D131" s="454"/>
      <c r="E131" s="473"/>
      <c r="F131" s="474"/>
      <c r="G131" s="475"/>
      <c r="H131" s="454"/>
      <c r="I131" s="454"/>
      <c r="J131" s="454"/>
      <c r="K131" s="476"/>
    </row>
    <row r="132" spans="1:11" s="446" customFormat="1" ht="15.6">
      <c r="A132" s="433"/>
      <c r="B132" s="433"/>
      <c r="C132" s="433"/>
      <c r="D132" s="433"/>
      <c r="E132" s="462"/>
      <c r="F132" s="463"/>
      <c r="G132" s="464"/>
      <c r="H132" s="433"/>
      <c r="I132" s="433"/>
      <c r="J132" s="433"/>
      <c r="K132" s="423"/>
    </row>
    <row r="133" spans="1:11" s="446" customFormat="1" ht="15.6">
      <c r="A133" s="433"/>
      <c r="B133" s="433"/>
      <c r="C133" s="433"/>
      <c r="D133" s="433"/>
      <c r="E133" s="462"/>
      <c r="F133" s="463"/>
      <c r="G133" s="464"/>
      <c r="H133" s="433"/>
      <c r="I133" s="433"/>
      <c r="J133" s="433"/>
      <c r="K133" s="423"/>
    </row>
    <row r="134" spans="1:11" s="446" customFormat="1" ht="15.6">
      <c r="A134" s="433"/>
      <c r="B134" s="433"/>
      <c r="C134" s="433"/>
      <c r="D134" s="433"/>
      <c r="E134" s="462"/>
      <c r="F134" s="463"/>
      <c r="G134" s="464"/>
      <c r="H134" s="433"/>
      <c r="I134" s="433"/>
      <c r="J134" s="433"/>
      <c r="K134" s="423"/>
    </row>
    <row r="135" spans="1:11" s="446" customFormat="1" ht="15.6">
      <c r="A135" s="433"/>
      <c r="B135" s="433"/>
      <c r="C135" s="433"/>
      <c r="D135" s="433"/>
      <c r="E135" s="462"/>
      <c r="F135" s="463"/>
      <c r="G135" s="464"/>
      <c r="H135" s="433"/>
      <c r="I135" s="433"/>
      <c r="J135" s="433"/>
      <c r="K135" s="423"/>
    </row>
    <row r="136" spans="1:11" s="446" customFormat="1" ht="15.6">
      <c r="A136" s="433"/>
      <c r="B136" s="433"/>
      <c r="C136" s="433"/>
      <c r="D136" s="433"/>
      <c r="E136" s="462"/>
      <c r="F136" s="463"/>
      <c r="G136" s="464"/>
      <c r="H136" s="433"/>
      <c r="I136" s="433"/>
      <c r="J136" s="433"/>
      <c r="K136" s="423"/>
    </row>
    <row r="137" spans="1:11" s="446" customFormat="1" ht="15.6">
      <c r="A137" s="433"/>
      <c r="B137" s="433"/>
      <c r="C137" s="433"/>
      <c r="D137" s="433"/>
      <c r="E137" s="462"/>
      <c r="F137" s="463"/>
      <c r="G137" s="464"/>
      <c r="H137" s="433"/>
      <c r="I137" s="433"/>
      <c r="J137" s="433"/>
      <c r="K137" s="423"/>
    </row>
    <row r="138" spans="1:11" s="442" customFormat="1">
      <c r="A138" s="446"/>
      <c r="B138" s="446"/>
      <c r="C138" s="446"/>
      <c r="D138" s="446"/>
      <c r="E138" s="480"/>
      <c r="F138" s="445"/>
      <c r="G138" s="481"/>
      <c r="H138" s="446"/>
      <c r="I138" s="446"/>
      <c r="J138" s="446"/>
      <c r="K138" s="417"/>
    </row>
    <row r="139" spans="1:11" s="442" customFormat="1">
      <c r="A139" s="446"/>
      <c r="B139" s="446"/>
      <c r="C139" s="446"/>
      <c r="D139" s="446"/>
      <c r="E139" s="480"/>
      <c r="F139" s="445"/>
      <c r="G139" s="481"/>
      <c r="H139" s="446"/>
      <c r="I139" s="446"/>
      <c r="J139" s="446"/>
      <c r="K139" s="417"/>
    </row>
    <row r="140" spans="1:11" s="442" customFormat="1">
      <c r="A140" s="446"/>
      <c r="B140" s="446"/>
      <c r="C140" s="446"/>
      <c r="D140" s="446"/>
      <c r="E140" s="480"/>
      <c r="F140" s="445"/>
      <c r="G140" s="481"/>
      <c r="H140" s="446"/>
      <c r="I140" s="446"/>
      <c r="J140" s="446"/>
      <c r="K140" s="417"/>
    </row>
    <row r="141" spans="1:11" s="442" customFormat="1">
      <c r="A141" s="446"/>
      <c r="B141" s="446"/>
      <c r="C141" s="446"/>
      <c r="D141" s="446"/>
      <c r="E141" s="480"/>
      <c r="F141" s="445"/>
      <c r="G141" s="481"/>
      <c r="H141" s="446"/>
      <c r="I141" s="446"/>
      <c r="J141" s="446"/>
      <c r="K141" s="417"/>
    </row>
    <row r="142" spans="1:11" s="442" customFormat="1">
      <c r="A142" s="446"/>
      <c r="B142" s="446"/>
      <c r="C142" s="446"/>
      <c r="D142" s="446"/>
      <c r="E142" s="480"/>
      <c r="F142" s="445"/>
      <c r="G142" s="481"/>
      <c r="H142" s="446"/>
      <c r="I142" s="446"/>
      <c r="J142" s="446"/>
      <c r="K142" s="417"/>
    </row>
    <row r="143" spans="1:11" s="442" customFormat="1">
      <c r="A143" s="446"/>
      <c r="B143" s="446"/>
      <c r="C143" s="446"/>
      <c r="D143" s="446"/>
      <c r="E143" s="480"/>
      <c r="F143" s="445"/>
      <c r="G143" s="481"/>
      <c r="H143" s="446"/>
      <c r="I143" s="446"/>
      <c r="J143" s="446"/>
      <c r="K143" s="417"/>
    </row>
    <row r="144" spans="1:11" s="442" customFormat="1">
      <c r="A144" s="446"/>
      <c r="B144" s="446"/>
      <c r="C144" s="446"/>
      <c r="D144" s="446"/>
      <c r="E144" s="480"/>
      <c r="F144" s="445"/>
      <c r="G144" s="481"/>
      <c r="H144" s="446"/>
      <c r="I144" s="446"/>
      <c r="J144" s="446"/>
      <c r="K144" s="417"/>
    </row>
    <row r="145" spans="1:11" s="442" customFormat="1">
      <c r="A145" s="446"/>
      <c r="B145" s="446"/>
      <c r="C145" s="446"/>
      <c r="D145" s="446"/>
      <c r="E145" s="480"/>
      <c r="F145" s="445"/>
      <c r="G145" s="481"/>
      <c r="H145" s="446"/>
      <c r="I145" s="446"/>
      <c r="J145" s="446"/>
      <c r="K145" s="417"/>
    </row>
    <row r="146" spans="1:11" s="446" customFormat="1">
      <c r="E146" s="480"/>
      <c r="F146" s="445"/>
      <c r="G146" s="481"/>
      <c r="K146" s="417"/>
    </row>
    <row r="147" spans="1:11" s="446" customFormat="1">
      <c r="E147" s="480"/>
      <c r="F147" s="445"/>
      <c r="G147" s="481"/>
      <c r="K147" s="417"/>
    </row>
    <row r="148" spans="1:11" s="446" customFormat="1">
      <c r="A148" s="442"/>
      <c r="B148" s="442"/>
      <c r="C148" s="442"/>
      <c r="D148" s="442"/>
      <c r="E148" s="459"/>
      <c r="F148" s="445"/>
      <c r="G148" s="460"/>
      <c r="H148" s="442"/>
      <c r="I148" s="442"/>
      <c r="J148" s="442"/>
      <c r="K148" s="429"/>
    </row>
    <row r="149" spans="1:11" s="446" customFormat="1">
      <c r="A149" s="442"/>
      <c r="B149" s="442"/>
      <c r="C149" s="442"/>
      <c r="D149" s="442"/>
      <c r="E149" s="459"/>
      <c r="F149" s="445"/>
      <c r="G149" s="460"/>
      <c r="H149" s="442"/>
      <c r="I149" s="442"/>
      <c r="J149" s="442"/>
      <c r="K149" s="429"/>
    </row>
    <row r="150" spans="1:11" s="442" customFormat="1">
      <c r="E150" s="459"/>
      <c r="F150" s="445"/>
      <c r="G150" s="460"/>
      <c r="K150" s="429"/>
    </row>
    <row r="151" spans="1:11" s="442" customFormat="1">
      <c r="E151" s="459"/>
      <c r="F151" s="445"/>
      <c r="G151" s="460"/>
      <c r="K151" s="429"/>
    </row>
    <row r="152" spans="1:11" s="442" customFormat="1">
      <c r="E152" s="459"/>
      <c r="F152" s="445"/>
      <c r="G152" s="460"/>
      <c r="K152" s="429"/>
    </row>
    <row r="153" spans="1:11" s="442" customFormat="1">
      <c r="E153" s="459"/>
      <c r="F153" s="445"/>
      <c r="G153" s="460"/>
      <c r="K153" s="429"/>
    </row>
    <row r="154" spans="1:11" s="442" customFormat="1">
      <c r="E154" s="459"/>
      <c r="F154" s="445"/>
      <c r="G154" s="460"/>
      <c r="K154" s="429"/>
    </row>
    <row r="155" spans="1:11" s="442" customFormat="1">
      <c r="E155" s="459"/>
      <c r="F155" s="445"/>
      <c r="G155" s="460"/>
      <c r="K155" s="429"/>
    </row>
    <row r="156" spans="1:11" s="442" customFormat="1">
      <c r="E156" s="459"/>
      <c r="F156" s="445"/>
      <c r="G156" s="460"/>
      <c r="K156" s="429"/>
    </row>
    <row r="157" spans="1:11" s="442" customFormat="1">
      <c r="E157" s="459"/>
      <c r="F157" s="445"/>
      <c r="G157" s="460"/>
      <c r="K157" s="429"/>
    </row>
    <row r="158" spans="1:11" s="442" customFormat="1">
      <c r="E158" s="459"/>
      <c r="F158" s="445"/>
      <c r="G158" s="460"/>
      <c r="K158" s="429"/>
    </row>
    <row r="159" spans="1:11" s="442" customFormat="1">
      <c r="E159" s="459"/>
      <c r="F159" s="445"/>
      <c r="G159" s="460"/>
      <c r="K159" s="429"/>
    </row>
    <row r="160" spans="1:11" s="442" customFormat="1">
      <c r="E160" s="459"/>
      <c r="F160" s="445"/>
      <c r="G160" s="460"/>
      <c r="K160" s="429"/>
    </row>
    <row r="161" spans="1:11" s="442" customFormat="1">
      <c r="E161" s="459"/>
      <c r="F161" s="445"/>
      <c r="G161" s="460"/>
      <c r="K161" s="429"/>
    </row>
    <row r="162" spans="1:11" s="442" customFormat="1">
      <c r="E162" s="459"/>
      <c r="F162" s="445"/>
      <c r="G162" s="460"/>
      <c r="K162" s="429"/>
    </row>
    <row r="163" spans="1:11" s="442" customFormat="1">
      <c r="E163" s="459"/>
      <c r="F163" s="445"/>
      <c r="G163" s="460"/>
      <c r="K163" s="429"/>
    </row>
    <row r="164" spans="1:11" s="442" customFormat="1">
      <c r="A164" s="446"/>
      <c r="B164" s="446"/>
      <c r="C164" s="446"/>
      <c r="D164" s="446"/>
      <c r="E164" s="480"/>
      <c r="F164" s="445"/>
      <c r="G164" s="481"/>
      <c r="H164" s="446"/>
      <c r="I164" s="446"/>
      <c r="J164" s="446"/>
      <c r="K164" s="417"/>
    </row>
    <row r="165" spans="1:11" s="442" customFormat="1">
      <c r="E165" s="459"/>
      <c r="F165" s="445"/>
      <c r="G165" s="460"/>
      <c r="K165" s="429"/>
    </row>
    <row r="166" spans="1:11" s="442" customFormat="1">
      <c r="E166" s="459"/>
      <c r="F166" s="445"/>
      <c r="G166" s="460"/>
      <c r="K166" s="429"/>
    </row>
    <row r="167" spans="1:11" s="446" customFormat="1">
      <c r="A167" s="442"/>
      <c r="B167" s="442"/>
      <c r="C167" s="442"/>
      <c r="D167" s="442"/>
      <c r="E167" s="459"/>
      <c r="F167" s="445"/>
      <c r="G167" s="460"/>
      <c r="H167" s="442"/>
      <c r="I167" s="442"/>
      <c r="J167" s="442"/>
      <c r="K167" s="429"/>
    </row>
    <row r="168" spans="1:11" s="446" customFormat="1">
      <c r="A168" s="442"/>
      <c r="B168" s="442"/>
      <c r="C168" s="442"/>
      <c r="D168" s="442"/>
      <c r="E168" s="459"/>
      <c r="F168" s="445"/>
      <c r="G168" s="460"/>
      <c r="H168" s="442"/>
      <c r="I168" s="442"/>
      <c r="J168" s="442"/>
      <c r="K168" s="429"/>
    </row>
    <row r="169" spans="1:11" s="439" customFormat="1">
      <c r="A169" s="442"/>
      <c r="B169" s="442"/>
      <c r="C169" s="442"/>
      <c r="D169" s="442"/>
      <c r="E169" s="459"/>
      <c r="F169" s="445"/>
      <c r="G169" s="460"/>
      <c r="H169" s="442"/>
      <c r="I169" s="442"/>
      <c r="J169" s="442"/>
      <c r="K169" s="429"/>
    </row>
    <row r="170" spans="1:11" s="446" customFormat="1">
      <c r="A170" s="442"/>
      <c r="B170" s="442"/>
      <c r="C170" s="442"/>
      <c r="D170" s="442"/>
      <c r="E170" s="459"/>
      <c r="F170" s="445"/>
      <c r="G170" s="460"/>
      <c r="H170" s="442"/>
      <c r="I170" s="442"/>
      <c r="J170" s="442"/>
      <c r="K170" s="429"/>
    </row>
    <row r="171" spans="1:11" s="442" customFormat="1">
      <c r="E171" s="459"/>
      <c r="F171" s="445"/>
      <c r="G171" s="460"/>
      <c r="K171" s="429"/>
    </row>
    <row r="172" spans="1:11" s="442" customFormat="1">
      <c r="E172" s="459"/>
      <c r="F172" s="445"/>
      <c r="G172" s="460"/>
      <c r="K172" s="429"/>
    </row>
    <row r="173" spans="1:11" s="442" customFormat="1">
      <c r="E173" s="459"/>
      <c r="F173" s="445"/>
      <c r="G173" s="460"/>
      <c r="K173" s="429"/>
    </row>
    <row r="174" spans="1:11" s="442" customFormat="1">
      <c r="E174" s="459"/>
      <c r="F174" s="445"/>
      <c r="G174" s="460"/>
      <c r="K174" s="429"/>
    </row>
    <row r="175" spans="1:11" s="442" customFormat="1">
      <c r="E175" s="459"/>
      <c r="F175" s="445"/>
      <c r="G175" s="460"/>
      <c r="K175" s="429"/>
    </row>
    <row r="176" spans="1:11" s="442" customFormat="1">
      <c r="E176" s="459"/>
      <c r="F176" s="445"/>
      <c r="G176" s="460"/>
      <c r="K176" s="429"/>
    </row>
    <row r="177" spans="1:11" s="442" customFormat="1">
      <c r="E177" s="459"/>
      <c r="F177" s="445"/>
      <c r="G177" s="460"/>
      <c r="K177" s="429"/>
    </row>
    <row r="178" spans="1:11" s="442" customFormat="1">
      <c r="E178" s="459"/>
      <c r="F178" s="445"/>
      <c r="G178" s="460"/>
      <c r="K178" s="429"/>
    </row>
    <row r="179" spans="1:11" s="442" customFormat="1">
      <c r="E179" s="459"/>
      <c r="F179" s="445"/>
      <c r="G179" s="460"/>
      <c r="K179" s="429"/>
    </row>
    <row r="180" spans="1:11" s="442" customFormat="1">
      <c r="E180" s="459"/>
      <c r="F180" s="445"/>
      <c r="G180" s="460"/>
      <c r="K180" s="429"/>
    </row>
    <row r="181" spans="1:11" s="442" customFormat="1">
      <c r="E181" s="459"/>
      <c r="F181" s="445"/>
      <c r="G181" s="460"/>
      <c r="K181" s="429"/>
    </row>
    <row r="182" spans="1:11" s="442" customFormat="1">
      <c r="E182" s="459"/>
      <c r="F182" s="445"/>
      <c r="G182" s="460"/>
      <c r="K182" s="429"/>
    </row>
    <row r="183" spans="1:11" s="442" customFormat="1">
      <c r="E183" s="459"/>
      <c r="F183" s="445"/>
      <c r="G183" s="460"/>
      <c r="K183" s="429"/>
    </row>
    <row r="184" spans="1:11" s="446" customFormat="1">
      <c r="E184" s="480"/>
      <c r="F184" s="445"/>
      <c r="G184" s="481"/>
      <c r="K184" s="417"/>
    </row>
    <row r="185" spans="1:11" s="446" customFormat="1">
      <c r="A185" s="442"/>
      <c r="B185" s="442"/>
      <c r="C185" s="442"/>
      <c r="D185" s="442"/>
      <c r="E185" s="459"/>
      <c r="F185" s="445"/>
      <c r="G185" s="460"/>
      <c r="H185" s="442"/>
      <c r="I185" s="442"/>
      <c r="J185" s="442"/>
      <c r="K185" s="429"/>
    </row>
    <row r="186" spans="1:11" s="442" customFormat="1">
      <c r="E186" s="459"/>
      <c r="F186" s="445"/>
      <c r="G186" s="460"/>
      <c r="K186" s="429"/>
    </row>
    <row r="187" spans="1:11" s="442" customFormat="1">
      <c r="E187" s="459"/>
      <c r="F187" s="445"/>
      <c r="G187" s="460"/>
      <c r="K187" s="429"/>
    </row>
    <row r="188" spans="1:11" s="442" customFormat="1">
      <c r="A188" s="446"/>
      <c r="B188" s="446"/>
      <c r="C188" s="446"/>
      <c r="D188" s="446"/>
      <c r="E188" s="480"/>
      <c r="F188" s="445"/>
      <c r="G188" s="481"/>
      <c r="H188" s="446"/>
      <c r="I188" s="446"/>
      <c r="J188" s="446"/>
      <c r="K188" s="417"/>
    </row>
    <row r="189" spans="1:11" s="442" customFormat="1">
      <c r="E189" s="459"/>
      <c r="F189" s="445"/>
      <c r="G189" s="460"/>
      <c r="K189" s="429"/>
    </row>
    <row r="190" spans="1:11" s="446" customFormat="1">
      <c r="A190" s="442"/>
      <c r="B190" s="442"/>
      <c r="C190" s="442"/>
      <c r="D190" s="442"/>
      <c r="E190" s="459"/>
      <c r="F190" s="445"/>
      <c r="G190" s="460"/>
      <c r="H190" s="442"/>
      <c r="I190" s="442"/>
      <c r="J190" s="442"/>
      <c r="K190" s="429"/>
    </row>
    <row r="191" spans="1:11" s="446" customFormat="1">
      <c r="A191" s="442"/>
      <c r="B191" s="442"/>
      <c r="C191" s="442"/>
      <c r="D191" s="442"/>
      <c r="E191" s="459"/>
      <c r="F191" s="445"/>
      <c r="G191" s="460"/>
      <c r="H191" s="442"/>
      <c r="I191" s="442"/>
      <c r="J191" s="442"/>
      <c r="K191" s="429"/>
    </row>
    <row r="192" spans="1:11" s="446" customFormat="1">
      <c r="A192" s="442"/>
      <c r="B192" s="442"/>
      <c r="C192" s="442"/>
      <c r="D192" s="442"/>
      <c r="E192" s="459"/>
      <c r="F192" s="445"/>
      <c r="G192" s="460"/>
      <c r="H192" s="442"/>
      <c r="I192" s="442"/>
      <c r="J192" s="442"/>
      <c r="K192" s="429"/>
    </row>
    <row r="193" spans="1:11" s="446" customFormat="1">
      <c r="A193" s="442"/>
      <c r="B193" s="442"/>
      <c r="C193" s="442"/>
      <c r="D193" s="442"/>
      <c r="E193" s="459"/>
      <c r="F193" s="445"/>
      <c r="G193" s="460"/>
      <c r="H193" s="442"/>
      <c r="I193" s="442"/>
      <c r="J193" s="442"/>
      <c r="K193" s="429"/>
    </row>
    <row r="194" spans="1:11" s="446" customFormat="1">
      <c r="A194" s="442"/>
      <c r="B194" s="442"/>
      <c r="C194" s="442"/>
      <c r="D194" s="442"/>
      <c r="E194" s="459"/>
      <c r="F194" s="445"/>
      <c r="G194" s="460"/>
      <c r="H194" s="442"/>
      <c r="I194" s="442"/>
      <c r="J194" s="442"/>
      <c r="K194" s="429"/>
    </row>
    <row r="195" spans="1:11" s="446" customFormat="1">
      <c r="A195" s="442"/>
      <c r="B195" s="442"/>
      <c r="C195" s="442"/>
      <c r="D195" s="442"/>
      <c r="E195" s="459"/>
      <c r="F195" s="445"/>
      <c r="G195" s="460"/>
      <c r="H195" s="442"/>
      <c r="I195" s="442"/>
      <c r="J195" s="442"/>
      <c r="K195" s="429"/>
    </row>
    <row r="196" spans="1:11" s="446" customFormat="1">
      <c r="A196" s="442"/>
      <c r="B196" s="442"/>
      <c r="C196" s="442"/>
      <c r="D196" s="442"/>
      <c r="E196" s="459"/>
      <c r="F196" s="445"/>
      <c r="G196" s="460"/>
      <c r="H196" s="442"/>
      <c r="I196" s="442"/>
      <c r="J196" s="442"/>
      <c r="K196" s="429"/>
    </row>
    <row r="197" spans="1:11" s="446" customFormat="1">
      <c r="A197" s="442"/>
      <c r="B197" s="442"/>
      <c r="C197" s="442"/>
      <c r="D197" s="442"/>
      <c r="E197" s="459"/>
      <c r="F197" s="445"/>
      <c r="G197" s="460"/>
      <c r="H197" s="442"/>
      <c r="I197" s="442"/>
      <c r="J197" s="442"/>
      <c r="K197" s="429"/>
    </row>
    <row r="198" spans="1:11" s="442" customFormat="1">
      <c r="E198" s="459"/>
      <c r="F198" s="445"/>
      <c r="G198" s="460"/>
      <c r="K198" s="429"/>
    </row>
    <row r="199" spans="1:11" s="442" customFormat="1">
      <c r="E199" s="459"/>
      <c r="F199" s="445"/>
      <c r="G199" s="460"/>
      <c r="K199" s="429"/>
    </row>
    <row r="200" spans="1:11" s="442" customFormat="1">
      <c r="E200" s="459"/>
      <c r="F200" s="445"/>
      <c r="G200" s="460"/>
      <c r="K200" s="429"/>
    </row>
    <row r="201" spans="1:11" s="433" customFormat="1" ht="15.6">
      <c r="A201" s="442"/>
      <c r="B201" s="442"/>
      <c r="C201" s="442"/>
      <c r="D201" s="442"/>
      <c r="E201" s="459"/>
      <c r="F201" s="445"/>
      <c r="G201" s="460"/>
      <c r="H201" s="442"/>
      <c r="I201" s="442"/>
      <c r="J201" s="442"/>
      <c r="K201" s="429"/>
    </row>
    <row r="202" spans="1:11" s="446" customFormat="1">
      <c r="A202" s="442"/>
      <c r="B202" s="442"/>
      <c r="C202" s="442"/>
      <c r="D202" s="442"/>
      <c r="E202" s="459"/>
      <c r="F202" s="445"/>
      <c r="G202" s="460"/>
      <c r="H202" s="442"/>
      <c r="I202" s="442"/>
      <c r="J202" s="442"/>
      <c r="K202" s="429"/>
    </row>
    <row r="203" spans="1:11" s="446" customFormat="1">
      <c r="E203" s="480"/>
      <c r="F203" s="445"/>
      <c r="G203" s="481"/>
      <c r="K203" s="417"/>
    </row>
    <row r="204" spans="1:11" s="442" customFormat="1">
      <c r="A204" s="446"/>
      <c r="B204" s="446"/>
      <c r="C204" s="446"/>
      <c r="D204" s="446"/>
      <c r="E204" s="480"/>
      <c r="F204" s="445"/>
      <c r="G204" s="481"/>
      <c r="H204" s="446"/>
      <c r="I204" s="446"/>
      <c r="J204" s="446"/>
      <c r="K204" s="417"/>
    </row>
    <row r="205" spans="1:11" s="442" customFormat="1">
      <c r="A205" s="439"/>
      <c r="B205" s="439"/>
      <c r="C205" s="439"/>
      <c r="D205" s="439"/>
      <c r="E205" s="440"/>
      <c r="F205" s="424"/>
      <c r="G205" s="416"/>
      <c r="H205" s="439"/>
      <c r="I205" s="439"/>
      <c r="J205" s="439"/>
      <c r="K205" s="415"/>
    </row>
    <row r="206" spans="1:11" s="442" customFormat="1">
      <c r="A206" s="446"/>
      <c r="B206" s="446"/>
      <c r="C206" s="446"/>
      <c r="D206" s="446"/>
      <c r="E206" s="480"/>
      <c r="F206" s="445"/>
      <c r="G206" s="481"/>
      <c r="H206" s="446"/>
      <c r="I206" s="446"/>
      <c r="J206" s="446"/>
      <c r="K206" s="417"/>
    </row>
    <row r="207" spans="1:11" s="446" customFormat="1">
      <c r="E207" s="480"/>
      <c r="F207" s="445"/>
      <c r="G207" s="481"/>
      <c r="K207" s="417"/>
    </row>
    <row r="208" spans="1:11" s="442" customFormat="1">
      <c r="A208" s="446"/>
      <c r="B208" s="446"/>
      <c r="C208" s="446"/>
      <c r="D208" s="446"/>
      <c r="E208" s="480"/>
      <c r="F208" s="445"/>
      <c r="G208" s="481"/>
      <c r="H208" s="446"/>
      <c r="I208" s="446"/>
      <c r="J208" s="446"/>
      <c r="K208" s="417"/>
    </row>
    <row r="209" spans="1:11" s="442" customFormat="1">
      <c r="A209" s="446"/>
      <c r="B209" s="446"/>
      <c r="C209" s="446"/>
      <c r="D209" s="446"/>
      <c r="E209" s="480"/>
      <c r="F209" s="445"/>
      <c r="G209" s="481"/>
      <c r="H209" s="446"/>
      <c r="I209" s="446"/>
      <c r="J209" s="446"/>
      <c r="K209" s="417"/>
    </row>
    <row r="210" spans="1:11" s="446" customFormat="1">
      <c r="E210" s="480"/>
      <c r="F210" s="445"/>
      <c r="G210" s="481"/>
      <c r="K210" s="417"/>
    </row>
    <row r="211" spans="1:11" s="446" customFormat="1">
      <c r="E211" s="480"/>
      <c r="F211" s="445"/>
      <c r="G211" s="481"/>
      <c r="K211" s="417"/>
    </row>
    <row r="212" spans="1:11" s="446" customFormat="1">
      <c r="E212" s="480"/>
      <c r="F212" s="445"/>
      <c r="G212" s="481"/>
      <c r="K212" s="417"/>
    </row>
    <row r="213" spans="1:11" s="446" customFormat="1">
      <c r="E213" s="480"/>
      <c r="F213" s="445"/>
      <c r="G213" s="481"/>
      <c r="K213" s="417"/>
    </row>
    <row r="214" spans="1:11" s="446" customFormat="1">
      <c r="A214" s="442"/>
      <c r="B214" s="442"/>
      <c r="C214" s="442"/>
      <c r="D214" s="442"/>
      <c r="E214" s="459"/>
      <c r="F214" s="445"/>
      <c r="G214" s="460"/>
      <c r="H214" s="442"/>
      <c r="I214" s="442"/>
      <c r="J214" s="442"/>
      <c r="K214" s="429"/>
    </row>
    <row r="215" spans="1:11" s="446" customFormat="1">
      <c r="A215" s="442"/>
      <c r="B215" s="442"/>
      <c r="C215" s="442"/>
      <c r="D215" s="442"/>
      <c r="E215" s="459"/>
      <c r="F215" s="445"/>
      <c r="G215" s="460"/>
      <c r="H215" s="442"/>
      <c r="I215" s="442"/>
      <c r="J215" s="442"/>
      <c r="K215" s="429"/>
    </row>
    <row r="216" spans="1:11" s="446" customFormat="1">
      <c r="A216" s="442"/>
      <c r="B216" s="442"/>
      <c r="C216" s="442"/>
      <c r="D216" s="442"/>
      <c r="E216" s="459"/>
      <c r="F216" s="445"/>
      <c r="G216" s="460"/>
      <c r="H216" s="442"/>
      <c r="I216" s="442"/>
      <c r="J216" s="442"/>
      <c r="K216" s="429"/>
    </row>
    <row r="217" spans="1:11" s="446" customFormat="1">
      <c r="A217" s="442"/>
      <c r="B217" s="442"/>
      <c r="C217" s="442"/>
      <c r="D217" s="442"/>
      <c r="E217" s="459"/>
      <c r="F217" s="445"/>
      <c r="G217" s="460"/>
      <c r="H217" s="442"/>
      <c r="I217" s="442"/>
      <c r="J217" s="442"/>
      <c r="K217" s="429"/>
    </row>
    <row r="218" spans="1:11" s="446" customFormat="1">
      <c r="A218" s="442"/>
      <c r="B218" s="442"/>
      <c r="C218" s="442"/>
      <c r="D218" s="442"/>
      <c r="E218" s="459"/>
      <c r="F218" s="445"/>
      <c r="G218" s="460"/>
      <c r="H218" s="442"/>
      <c r="I218" s="442"/>
      <c r="J218" s="442"/>
      <c r="K218" s="429"/>
    </row>
    <row r="219" spans="1:11" s="446" customFormat="1">
      <c r="A219" s="442"/>
      <c r="B219" s="442"/>
      <c r="C219" s="442"/>
      <c r="D219" s="442"/>
      <c r="E219" s="459"/>
      <c r="F219" s="445"/>
      <c r="G219" s="460"/>
      <c r="H219" s="442"/>
      <c r="I219" s="442"/>
      <c r="J219" s="442"/>
      <c r="K219" s="429"/>
    </row>
    <row r="220" spans="1:11" s="446" customFormat="1">
      <c r="A220" s="442"/>
      <c r="B220" s="442"/>
      <c r="C220" s="442"/>
      <c r="D220" s="442"/>
      <c r="E220" s="459"/>
      <c r="F220" s="445"/>
      <c r="G220" s="460"/>
      <c r="H220" s="442"/>
      <c r="I220" s="442"/>
      <c r="J220" s="442"/>
      <c r="K220" s="429"/>
    </row>
    <row r="221" spans="1:11" s="442" customFormat="1">
      <c r="E221" s="459"/>
      <c r="F221" s="445"/>
      <c r="G221" s="460"/>
      <c r="K221" s="429"/>
    </row>
    <row r="222" spans="1:11" s="442" customFormat="1">
      <c r="A222" s="446"/>
      <c r="B222" s="446"/>
      <c r="C222" s="446"/>
      <c r="D222" s="446"/>
      <c r="E222" s="480"/>
      <c r="F222" s="445"/>
      <c r="G222" s="481"/>
      <c r="H222" s="446"/>
      <c r="I222" s="446"/>
      <c r="J222" s="446"/>
      <c r="K222" s="417"/>
    </row>
    <row r="223" spans="1:11" s="442" customFormat="1">
      <c r="A223" s="446"/>
      <c r="B223" s="446"/>
      <c r="C223" s="446"/>
      <c r="D223" s="446"/>
      <c r="E223" s="480"/>
      <c r="F223" s="445"/>
      <c r="G223" s="481"/>
      <c r="H223" s="446"/>
      <c r="I223" s="446"/>
      <c r="J223" s="446"/>
      <c r="K223" s="417"/>
    </row>
    <row r="224" spans="1:11" s="442" customFormat="1">
      <c r="A224" s="446"/>
      <c r="B224" s="446"/>
      <c r="C224" s="446"/>
      <c r="D224" s="446"/>
      <c r="E224" s="480"/>
      <c r="F224" s="445"/>
      <c r="G224" s="481"/>
      <c r="H224" s="446"/>
      <c r="I224" s="446"/>
      <c r="J224" s="446"/>
      <c r="K224" s="417"/>
    </row>
    <row r="225" spans="1:11" s="442" customFormat="1">
      <c r="A225" s="446"/>
      <c r="B225" s="446"/>
      <c r="C225" s="446"/>
      <c r="D225" s="446"/>
      <c r="E225" s="480"/>
      <c r="F225" s="445"/>
      <c r="G225" s="481"/>
      <c r="H225" s="446"/>
      <c r="I225" s="446"/>
      <c r="J225" s="446"/>
      <c r="K225" s="417"/>
    </row>
    <row r="226" spans="1:11" s="446" customFormat="1">
      <c r="A226" s="442"/>
      <c r="B226" s="442"/>
      <c r="C226" s="442"/>
      <c r="D226" s="442"/>
      <c r="E226" s="459"/>
      <c r="F226" s="445"/>
      <c r="G226" s="460"/>
      <c r="H226" s="442"/>
      <c r="I226" s="442"/>
      <c r="J226" s="442"/>
      <c r="K226" s="429"/>
    </row>
    <row r="227" spans="1:11" s="442" customFormat="1">
      <c r="E227" s="459"/>
      <c r="F227" s="445"/>
      <c r="G227" s="460"/>
      <c r="K227" s="429"/>
    </row>
    <row r="228" spans="1:11" s="442" customFormat="1">
      <c r="E228" s="459"/>
      <c r="F228" s="445"/>
      <c r="G228" s="460"/>
      <c r="K228" s="429"/>
    </row>
    <row r="229" spans="1:11" s="442" customFormat="1">
      <c r="E229" s="459"/>
      <c r="F229" s="445"/>
      <c r="G229" s="460"/>
      <c r="K229" s="429"/>
    </row>
    <row r="230" spans="1:11" s="442" customFormat="1">
      <c r="E230" s="459"/>
      <c r="F230" s="445"/>
      <c r="G230" s="460"/>
      <c r="K230" s="429"/>
    </row>
    <row r="231" spans="1:11" s="442" customFormat="1">
      <c r="E231" s="459"/>
      <c r="F231" s="445"/>
      <c r="G231" s="460"/>
      <c r="K231" s="429"/>
    </row>
    <row r="232" spans="1:11" s="442" customFormat="1">
      <c r="E232" s="459"/>
      <c r="F232" s="445"/>
      <c r="G232" s="460"/>
      <c r="K232" s="429"/>
    </row>
    <row r="233" spans="1:11" s="442" customFormat="1">
      <c r="E233" s="459"/>
      <c r="F233" s="445"/>
      <c r="G233" s="460"/>
      <c r="K233" s="429"/>
    </row>
    <row r="234" spans="1:11" s="442" customFormat="1">
      <c r="E234" s="459"/>
      <c r="F234" s="445"/>
      <c r="G234" s="460"/>
      <c r="K234" s="429"/>
    </row>
    <row r="235" spans="1:11" s="442" customFormat="1">
      <c r="E235" s="459"/>
      <c r="F235" s="445"/>
      <c r="G235" s="460"/>
      <c r="K235" s="429"/>
    </row>
    <row r="236" spans="1:11" s="442" customFormat="1">
      <c r="E236" s="459"/>
      <c r="F236" s="445"/>
      <c r="G236" s="460"/>
      <c r="K236" s="429"/>
    </row>
    <row r="237" spans="1:11" s="442" customFormat="1">
      <c r="E237" s="459"/>
      <c r="F237" s="445"/>
      <c r="G237" s="460"/>
      <c r="K237" s="429"/>
    </row>
    <row r="238" spans="1:11" s="442" customFormat="1">
      <c r="E238" s="459"/>
      <c r="F238" s="445"/>
      <c r="G238" s="460"/>
      <c r="K238" s="429"/>
    </row>
    <row r="239" spans="1:11" s="442" customFormat="1">
      <c r="E239" s="459"/>
      <c r="F239" s="445"/>
      <c r="G239" s="460"/>
      <c r="K239" s="429"/>
    </row>
    <row r="240" spans="1:11" s="442" customFormat="1">
      <c r="E240" s="459"/>
      <c r="F240" s="445"/>
      <c r="G240" s="460"/>
      <c r="K240" s="429"/>
    </row>
    <row r="241" spans="1:11" s="442" customFormat="1">
      <c r="E241" s="459"/>
      <c r="F241" s="445"/>
      <c r="G241" s="460"/>
      <c r="K241" s="429"/>
    </row>
    <row r="242" spans="1:11" s="442" customFormat="1">
      <c r="E242" s="459"/>
      <c r="F242" s="445"/>
      <c r="G242" s="460"/>
      <c r="K242" s="429"/>
    </row>
    <row r="243" spans="1:11" s="442" customFormat="1">
      <c r="A243" s="446"/>
      <c r="B243" s="446"/>
      <c r="C243" s="446"/>
      <c r="D243" s="446"/>
      <c r="E243" s="480"/>
      <c r="F243" s="445"/>
      <c r="G243" s="481"/>
      <c r="H243" s="446"/>
      <c r="I243" s="446"/>
      <c r="J243" s="446"/>
      <c r="K243" s="417"/>
    </row>
    <row r="244" spans="1:11" s="442" customFormat="1">
      <c r="A244" s="446"/>
      <c r="B244" s="446"/>
      <c r="C244" s="446"/>
      <c r="D244" s="446"/>
      <c r="E244" s="480"/>
      <c r="F244" s="445"/>
      <c r="G244" s="481"/>
      <c r="H244" s="446"/>
      <c r="I244" s="446"/>
      <c r="J244" s="446"/>
      <c r="K244" s="417"/>
    </row>
    <row r="245" spans="1:11" s="442" customFormat="1">
      <c r="A245" s="439"/>
      <c r="B245" s="439"/>
      <c r="C245" s="439"/>
      <c r="D245" s="439"/>
      <c r="E245" s="440"/>
      <c r="F245" s="424"/>
      <c r="G245" s="416"/>
      <c r="H245" s="439"/>
      <c r="I245" s="439"/>
      <c r="J245" s="439"/>
      <c r="K245" s="415"/>
    </row>
    <row r="246" spans="1:11" s="442" customFormat="1">
      <c r="A246" s="446"/>
      <c r="B246" s="446"/>
      <c r="C246" s="446"/>
      <c r="D246" s="446"/>
      <c r="E246" s="480"/>
      <c r="F246" s="445"/>
      <c r="G246" s="481"/>
      <c r="H246" s="446"/>
      <c r="I246" s="446"/>
      <c r="J246" s="446"/>
      <c r="K246" s="417"/>
    </row>
    <row r="247" spans="1:11" s="442" customFormat="1">
      <c r="E247" s="459"/>
      <c r="F247" s="445"/>
      <c r="G247" s="460"/>
      <c r="K247" s="429"/>
    </row>
    <row r="248" spans="1:11" s="433" customFormat="1" ht="15.6">
      <c r="A248" s="442"/>
      <c r="B248" s="442"/>
      <c r="C248" s="442"/>
      <c r="D248" s="442"/>
      <c r="E248" s="459"/>
      <c r="F248" s="445"/>
      <c r="G248" s="460"/>
      <c r="H248" s="442"/>
      <c r="I248" s="442"/>
      <c r="J248" s="442"/>
      <c r="K248" s="429"/>
    </row>
    <row r="249" spans="1:11" s="433" customFormat="1" ht="15.6">
      <c r="A249" s="442"/>
      <c r="B249" s="442"/>
      <c r="C249" s="442"/>
      <c r="D249" s="442"/>
      <c r="E249" s="459"/>
      <c r="F249" s="445"/>
      <c r="G249" s="460"/>
      <c r="H249" s="442"/>
      <c r="I249" s="442"/>
      <c r="J249" s="442"/>
      <c r="K249" s="429"/>
    </row>
    <row r="250" spans="1:11" s="433" customFormat="1" ht="15.6">
      <c r="A250" s="442"/>
      <c r="B250" s="442"/>
      <c r="C250" s="442"/>
      <c r="D250" s="442"/>
      <c r="E250" s="459"/>
      <c r="F250" s="445"/>
      <c r="G250" s="460"/>
      <c r="H250" s="442"/>
      <c r="I250" s="442"/>
      <c r="J250" s="442"/>
      <c r="K250" s="429"/>
    </row>
    <row r="251" spans="1:11" s="433" customFormat="1" ht="15.6">
      <c r="A251" s="442"/>
      <c r="B251" s="442"/>
      <c r="C251" s="442"/>
      <c r="D251" s="442"/>
      <c r="E251" s="459"/>
      <c r="F251" s="445"/>
      <c r="G251" s="460"/>
      <c r="H251" s="442"/>
      <c r="I251" s="442"/>
      <c r="J251" s="442"/>
      <c r="K251" s="429"/>
    </row>
    <row r="252" spans="1:11" s="446" customFormat="1">
      <c r="A252" s="442"/>
      <c r="B252" s="442"/>
      <c r="C252" s="442"/>
      <c r="D252" s="442"/>
      <c r="E252" s="459"/>
      <c r="F252" s="445"/>
      <c r="G252" s="460"/>
      <c r="H252" s="442"/>
      <c r="I252" s="442"/>
      <c r="J252" s="442"/>
      <c r="K252" s="429"/>
    </row>
    <row r="253" spans="1:11" s="433" customFormat="1" ht="15.6">
      <c r="A253" s="442"/>
      <c r="B253" s="442"/>
      <c r="C253" s="442"/>
      <c r="D253" s="442"/>
      <c r="E253" s="459"/>
      <c r="F253" s="445"/>
      <c r="G253" s="460"/>
      <c r="H253" s="442"/>
      <c r="I253" s="442"/>
      <c r="J253" s="442"/>
      <c r="K253" s="429"/>
    </row>
    <row r="254" spans="1:11" s="446" customFormat="1">
      <c r="A254" s="442"/>
      <c r="B254" s="442"/>
      <c r="C254" s="442"/>
      <c r="D254" s="442"/>
      <c r="E254" s="459"/>
      <c r="F254" s="445"/>
      <c r="G254" s="460"/>
      <c r="H254" s="442"/>
      <c r="I254" s="442"/>
      <c r="J254" s="442"/>
      <c r="K254" s="429"/>
    </row>
    <row r="255" spans="1:11" s="446" customFormat="1">
      <c r="A255" s="442"/>
      <c r="B255" s="442"/>
      <c r="C255" s="442"/>
      <c r="D255" s="442"/>
      <c r="E255" s="459"/>
      <c r="F255" s="445"/>
      <c r="G255" s="460"/>
      <c r="H255" s="442"/>
      <c r="I255" s="442"/>
      <c r="J255" s="442"/>
      <c r="K255" s="429"/>
    </row>
    <row r="256" spans="1:11" s="446" customFormat="1">
      <c r="A256" s="442"/>
      <c r="B256" s="442"/>
      <c r="C256" s="442"/>
      <c r="D256" s="442"/>
      <c r="E256" s="459"/>
      <c r="F256" s="445"/>
      <c r="G256" s="460"/>
      <c r="H256" s="442"/>
      <c r="I256" s="442"/>
      <c r="J256" s="442"/>
      <c r="K256" s="429"/>
    </row>
    <row r="257" spans="1:11" s="446" customFormat="1">
      <c r="A257" s="442"/>
      <c r="B257" s="442"/>
      <c r="C257" s="442"/>
      <c r="D257" s="442"/>
      <c r="E257" s="459"/>
      <c r="F257" s="445"/>
      <c r="G257" s="460"/>
      <c r="H257" s="442"/>
      <c r="I257" s="442"/>
      <c r="J257" s="442"/>
      <c r="K257" s="429"/>
    </row>
    <row r="258" spans="1:11" s="446" customFormat="1">
      <c r="A258" s="442"/>
      <c r="B258" s="442"/>
      <c r="C258" s="442"/>
      <c r="D258" s="442"/>
      <c r="E258" s="459"/>
      <c r="F258" s="445"/>
      <c r="G258" s="460"/>
      <c r="H258" s="442"/>
      <c r="I258" s="442"/>
      <c r="J258" s="442"/>
      <c r="K258" s="429"/>
    </row>
    <row r="259" spans="1:11" s="446" customFormat="1">
      <c r="A259" s="442"/>
      <c r="B259" s="442"/>
      <c r="C259" s="442"/>
      <c r="D259" s="442"/>
      <c r="E259" s="459"/>
      <c r="F259" s="445"/>
      <c r="G259" s="460"/>
      <c r="H259" s="442"/>
      <c r="I259" s="442"/>
      <c r="J259" s="442"/>
      <c r="K259" s="429"/>
    </row>
    <row r="260" spans="1:11" s="446" customFormat="1">
      <c r="E260" s="480"/>
      <c r="F260" s="445"/>
      <c r="G260" s="481"/>
      <c r="K260" s="417"/>
    </row>
    <row r="261" spans="1:11" s="446" customFormat="1">
      <c r="E261" s="480"/>
      <c r="F261" s="445"/>
      <c r="G261" s="481"/>
      <c r="K261" s="417"/>
    </row>
    <row r="262" spans="1:11" s="446" customFormat="1">
      <c r="A262" s="442"/>
      <c r="B262" s="442"/>
      <c r="C262" s="442"/>
      <c r="D262" s="442"/>
      <c r="E262" s="459"/>
      <c r="F262" s="445"/>
      <c r="G262" s="460"/>
      <c r="H262" s="442"/>
      <c r="I262" s="442"/>
      <c r="J262" s="442"/>
      <c r="K262" s="429"/>
    </row>
    <row r="263" spans="1:11" s="446" customFormat="1">
      <c r="A263" s="442"/>
      <c r="B263" s="442"/>
      <c r="C263" s="442"/>
      <c r="D263" s="442"/>
      <c r="E263" s="459"/>
      <c r="F263" s="445"/>
      <c r="G263" s="460"/>
      <c r="H263" s="442"/>
      <c r="I263" s="442"/>
      <c r="J263" s="442"/>
      <c r="K263" s="429"/>
    </row>
    <row r="264" spans="1:11" s="446" customFormat="1">
      <c r="A264" s="442"/>
      <c r="B264" s="442"/>
      <c r="C264" s="442"/>
      <c r="D264" s="442"/>
      <c r="E264" s="459"/>
      <c r="F264" s="445"/>
      <c r="G264" s="460"/>
      <c r="H264" s="442"/>
      <c r="I264" s="442"/>
      <c r="J264" s="442"/>
      <c r="K264" s="429"/>
    </row>
    <row r="265" spans="1:11" s="446" customFormat="1">
      <c r="A265" s="442"/>
      <c r="B265" s="442"/>
      <c r="C265" s="442"/>
      <c r="D265" s="442"/>
      <c r="E265" s="459"/>
      <c r="F265" s="445"/>
      <c r="G265" s="460"/>
      <c r="H265" s="442"/>
      <c r="I265" s="442"/>
      <c r="J265" s="442"/>
      <c r="K265" s="429"/>
    </row>
    <row r="266" spans="1:11" s="446" customFormat="1">
      <c r="E266" s="480"/>
      <c r="F266" s="445"/>
      <c r="G266" s="481"/>
      <c r="K266" s="417"/>
    </row>
    <row r="267" spans="1:11" s="446" customFormat="1">
      <c r="E267" s="480"/>
      <c r="F267" s="445"/>
      <c r="G267" s="481"/>
      <c r="K267" s="417"/>
    </row>
    <row r="268" spans="1:11" s="446" customFormat="1">
      <c r="E268" s="480"/>
      <c r="F268" s="445"/>
      <c r="G268" s="481"/>
      <c r="K268" s="417"/>
    </row>
    <row r="269" spans="1:11" s="446" customFormat="1">
      <c r="E269" s="480"/>
      <c r="F269" s="445"/>
      <c r="G269" s="481"/>
      <c r="K269" s="417"/>
    </row>
    <row r="270" spans="1:11" s="442" customFormat="1">
      <c r="A270" s="446"/>
      <c r="B270" s="446"/>
      <c r="C270" s="446"/>
      <c r="D270" s="446"/>
      <c r="E270" s="480"/>
      <c r="F270" s="445"/>
      <c r="G270" s="481"/>
      <c r="H270" s="446"/>
      <c r="I270" s="446"/>
      <c r="J270" s="446"/>
      <c r="K270" s="417"/>
    </row>
    <row r="271" spans="1:11" s="442" customFormat="1">
      <c r="A271" s="446"/>
      <c r="B271" s="446"/>
      <c r="C271" s="446"/>
      <c r="D271" s="446"/>
      <c r="E271" s="480"/>
      <c r="F271" s="445"/>
      <c r="G271" s="481"/>
      <c r="H271" s="446"/>
      <c r="I271" s="446"/>
      <c r="J271" s="446"/>
      <c r="K271" s="417"/>
    </row>
    <row r="272" spans="1:11" s="442" customFormat="1">
      <c r="A272" s="446"/>
      <c r="B272" s="446"/>
      <c r="C272" s="446"/>
      <c r="D272" s="446"/>
      <c r="E272" s="480"/>
      <c r="F272" s="445"/>
      <c r="G272" s="481"/>
      <c r="H272" s="446"/>
      <c r="I272" s="446"/>
      <c r="J272" s="446"/>
      <c r="K272" s="417"/>
    </row>
    <row r="273" spans="1:11" s="434" customFormat="1" ht="21">
      <c r="A273" s="446"/>
      <c r="B273" s="446"/>
      <c r="C273" s="446"/>
      <c r="D273" s="446"/>
      <c r="E273" s="480"/>
      <c r="F273" s="445"/>
      <c r="G273" s="481"/>
      <c r="H273" s="446"/>
      <c r="I273" s="446"/>
      <c r="J273" s="446"/>
      <c r="K273" s="417"/>
    </row>
    <row r="274" spans="1:11" s="442" customFormat="1">
      <c r="E274" s="459"/>
      <c r="F274" s="445"/>
      <c r="G274" s="460"/>
      <c r="K274" s="429"/>
    </row>
    <row r="275" spans="1:11" s="446" customFormat="1">
      <c r="A275" s="442"/>
      <c r="B275" s="442"/>
      <c r="C275" s="442"/>
      <c r="D275" s="442"/>
      <c r="E275" s="459"/>
      <c r="F275" s="445"/>
      <c r="G275" s="460"/>
      <c r="H275" s="442"/>
      <c r="I275" s="442"/>
      <c r="J275" s="442"/>
      <c r="K275" s="429"/>
    </row>
    <row r="276" spans="1:11" s="442" customFormat="1">
      <c r="E276" s="459"/>
      <c r="F276" s="445"/>
      <c r="G276" s="460"/>
      <c r="K276" s="429"/>
    </row>
    <row r="277" spans="1:11" s="442" customFormat="1" ht="15.6">
      <c r="A277" s="433"/>
      <c r="B277" s="433"/>
      <c r="C277" s="433"/>
      <c r="D277" s="433"/>
      <c r="E277" s="462"/>
      <c r="F277" s="463"/>
      <c r="G277" s="464"/>
      <c r="H277" s="433"/>
      <c r="I277" s="433"/>
      <c r="J277" s="433"/>
      <c r="K277" s="423"/>
    </row>
    <row r="278" spans="1:11" s="442" customFormat="1">
      <c r="A278" s="446"/>
      <c r="B278" s="446"/>
      <c r="C278" s="446"/>
      <c r="D278" s="446"/>
      <c r="E278" s="480"/>
      <c r="F278" s="445"/>
      <c r="G278" s="481"/>
      <c r="H278" s="446"/>
      <c r="I278" s="446"/>
      <c r="J278" s="446"/>
      <c r="K278" s="417"/>
    </row>
    <row r="279" spans="1:11" s="442" customFormat="1">
      <c r="A279" s="446"/>
      <c r="B279" s="446"/>
      <c r="C279" s="446"/>
      <c r="D279" s="446"/>
      <c r="E279" s="480"/>
      <c r="F279" s="445"/>
      <c r="G279" s="481"/>
      <c r="H279" s="446"/>
      <c r="I279" s="446"/>
      <c r="J279" s="446"/>
      <c r="K279" s="417"/>
    </row>
    <row r="280" spans="1:11" s="442" customFormat="1">
      <c r="E280" s="459"/>
      <c r="F280" s="445"/>
      <c r="G280" s="460"/>
      <c r="K280" s="429"/>
    </row>
    <row r="281" spans="1:11" s="442" customFormat="1">
      <c r="E281" s="459"/>
      <c r="F281" s="445"/>
      <c r="G281" s="460"/>
      <c r="K281" s="429"/>
    </row>
    <row r="282" spans="1:11" s="446" customFormat="1">
      <c r="A282" s="442"/>
      <c r="B282" s="442"/>
      <c r="C282" s="442"/>
      <c r="D282" s="442"/>
      <c r="E282" s="459"/>
      <c r="F282" s="445"/>
      <c r="G282" s="460"/>
      <c r="H282" s="442"/>
      <c r="I282" s="442"/>
      <c r="J282" s="442"/>
      <c r="K282" s="429"/>
    </row>
    <row r="283" spans="1:11" s="446" customFormat="1">
      <c r="E283" s="480"/>
      <c r="F283" s="445"/>
      <c r="G283" s="481"/>
      <c r="K283" s="417"/>
    </row>
    <row r="284" spans="1:11" s="446" customFormat="1">
      <c r="A284" s="442"/>
      <c r="B284" s="442"/>
      <c r="C284" s="442"/>
      <c r="D284" s="442"/>
      <c r="E284" s="459"/>
      <c r="F284" s="445"/>
      <c r="G284" s="460"/>
      <c r="H284" s="442"/>
      <c r="I284" s="442"/>
      <c r="J284" s="442"/>
      <c r="K284" s="429"/>
    </row>
    <row r="285" spans="1:11" s="442" customFormat="1">
      <c r="E285" s="459"/>
      <c r="F285" s="445"/>
      <c r="G285" s="460"/>
      <c r="K285" s="429"/>
    </row>
    <row r="286" spans="1:11" s="442" customFormat="1">
      <c r="A286" s="446"/>
      <c r="B286" s="446"/>
      <c r="C286" s="446"/>
      <c r="D286" s="446"/>
      <c r="E286" s="480"/>
      <c r="F286" s="445"/>
      <c r="G286" s="481"/>
      <c r="H286" s="446"/>
      <c r="I286" s="446"/>
      <c r="J286" s="446"/>
      <c r="K286" s="417"/>
    </row>
    <row r="287" spans="1:11" s="442" customFormat="1">
      <c r="A287" s="446"/>
      <c r="B287" s="446"/>
      <c r="C287" s="446"/>
      <c r="D287" s="446"/>
      <c r="E287" s="480"/>
      <c r="F287" s="445"/>
      <c r="G287" s="481"/>
      <c r="H287" s="446"/>
      <c r="I287" s="446"/>
      <c r="J287" s="446"/>
      <c r="K287" s="417"/>
    </row>
    <row r="288" spans="1:11" s="442" customFormat="1">
      <c r="A288" s="446"/>
      <c r="B288" s="446"/>
      <c r="C288" s="446"/>
      <c r="D288" s="446"/>
      <c r="E288" s="480"/>
      <c r="F288" s="445"/>
      <c r="G288" s="481"/>
      <c r="H288" s="446"/>
      <c r="I288" s="446"/>
      <c r="J288" s="446"/>
      <c r="K288" s="417"/>
    </row>
    <row r="289" spans="1:11" s="442" customFormat="1">
      <c r="A289" s="446"/>
      <c r="B289" s="446"/>
      <c r="C289" s="446"/>
      <c r="D289" s="446"/>
      <c r="E289" s="480"/>
      <c r="F289" s="445"/>
      <c r="G289" s="481"/>
      <c r="H289" s="446"/>
      <c r="I289" s="446"/>
      <c r="J289" s="446"/>
      <c r="K289" s="417"/>
    </row>
    <row r="290" spans="1:11" s="446" customFormat="1">
      <c r="E290" s="480"/>
      <c r="F290" s="445"/>
      <c r="G290" s="481"/>
      <c r="K290" s="417"/>
    </row>
    <row r="291" spans="1:11" s="442" customFormat="1">
      <c r="A291" s="446"/>
      <c r="B291" s="446"/>
      <c r="C291" s="446"/>
      <c r="D291" s="446"/>
      <c r="E291" s="480"/>
      <c r="F291" s="445"/>
      <c r="G291" s="481"/>
      <c r="H291" s="446"/>
      <c r="I291" s="446"/>
      <c r="J291" s="446"/>
      <c r="K291" s="417"/>
    </row>
    <row r="292" spans="1:11" s="442" customFormat="1">
      <c r="A292" s="446"/>
      <c r="B292" s="446"/>
      <c r="C292" s="446"/>
      <c r="D292" s="446"/>
      <c r="E292" s="480"/>
      <c r="F292" s="445"/>
      <c r="G292" s="481"/>
      <c r="H292" s="446"/>
      <c r="I292" s="446"/>
      <c r="J292" s="446"/>
      <c r="K292" s="417"/>
    </row>
    <row r="293" spans="1:11" s="442" customFormat="1">
      <c r="A293" s="446"/>
      <c r="B293" s="446"/>
      <c r="C293" s="446"/>
      <c r="D293" s="446"/>
      <c r="E293" s="480"/>
      <c r="F293" s="445"/>
      <c r="G293" s="481"/>
      <c r="H293" s="446"/>
      <c r="I293" s="446"/>
      <c r="J293" s="446"/>
      <c r="K293" s="417"/>
    </row>
    <row r="294" spans="1:11" s="442" customFormat="1">
      <c r="A294" s="446"/>
      <c r="B294" s="446"/>
      <c r="C294" s="446"/>
      <c r="D294" s="446"/>
      <c r="E294" s="480"/>
      <c r="F294" s="445"/>
      <c r="G294" s="481"/>
      <c r="H294" s="446"/>
      <c r="I294" s="446"/>
      <c r="J294" s="446"/>
      <c r="K294" s="417"/>
    </row>
    <row r="295" spans="1:11" s="446" customFormat="1">
      <c r="E295" s="480"/>
      <c r="F295" s="445"/>
      <c r="G295" s="481"/>
      <c r="K295" s="417"/>
    </row>
    <row r="296" spans="1:11" s="442" customFormat="1">
      <c r="A296" s="446"/>
      <c r="B296" s="446"/>
      <c r="C296" s="446"/>
      <c r="D296" s="446"/>
      <c r="E296" s="480"/>
      <c r="F296" s="445"/>
      <c r="G296" s="481"/>
      <c r="H296" s="446"/>
      <c r="I296" s="446"/>
      <c r="J296" s="446"/>
      <c r="K296" s="417"/>
    </row>
    <row r="297" spans="1:11" s="442" customFormat="1">
      <c r="E297" s="459"/>
      <c r="F297" s="445"/>
      <c r="G297" s="460"/>
      <c r="K297" s="429"/>
    </row>
    <row r="298" spans="1:11" s="442" customFormat="1">
      <c r="E298" s="459"/>
      <c r="F298" s="445"/>
      <c r="G298" s="460"/>
      <c r="K298" s="429"/>
    </row>
    <row r="299" spans="1:11" s="442" customFormat="1">
      <c r="E299" s="459"/>
      <c r="F299" s="445"/>
      <c r="G299" s="460"/>
      <c r="K299" s="429"/>
    </row>
    <row r="300" spans="1:11" s="442" customFormat="1">
      <c r="E300" s="459"/>
      <c r="F300" s="445"/>
      <c r="G300" s="460"/>
      <c r="K300" s="429"/>
    </row>
    <row r="301" spans="1:11" s="442" customFormat="1">
      <c r="E301" s="459"/>
      <c r="F301" s="445"/>
      <c r="G301" s="460"/>
      <c r="K301" s="429"/>
    </row>
    <row r="302" spans="1:11" s="442" customFormat="1">
      <c r="A302" s="446"/>
      <c r="B302" s="446"/>
      <c r="C302" s="446"/>
      <c r="D302" s="446"/>
      <c r="E302" s="480"/>
      <c r="F302" s="445"/>
      <c r="G302" s="481"/>
      <c r="H302" s="446"/>
      <c r="I302" s="446"/>
      <c r="J302" s="446"/>
      <c r="K302" s="417"/>
    </row>
    <row r="303" spans="1:11" s="442" customFormat="1">
      <c r="E303" s="459"/>
      <c r="F303" s="445"/>
      <c r="G303" s="460"/>
      <c r="K303" s="429"/>
    </row>
    <row r="304" spans="1:11" s="442" customFormat="1">
      <c r="E304" s="459"/>
      <c r="F304" s="445"/>
      <c r="G304" s="460"/>
      <c r="K304" s="429"/>
    </row>
    <row r="305" spans="1:11" s="442" customFormat="1">
      <c r="E305" s="459"/>
      <c r="F305" s="445"/>
      <c r="G305" s="460"/>
      <c r="K305" s="429"/>
    </row>
    <row r="306" spans="1:11" s="442" customFormat="1">
      <c r="E306" s="459"/>
      <c r="F306" s="445"/>
      <c r="G306" s="460"/>
      <c r="K306" s="429"/>
    </row>
    <row r="307" spans="1:11" s="446" customFormat="1">
      <c r="A307" s="442"/>
      <c r="B307" s="442"/>
      <c r="C307" s="442"/>
      <c r="D307" s="442"/>
      <c r="E307" s="459"/>
      <c r="F307" s="445"/>
      <c r="G307" s="460"/>
      <c r="H307" s="442"/>
      <c r="I307" s="442"/>
      <c r="J307" s="442"/>
      <c r="K307" s="429"/>
    </row>
    <row r="308" spans="1:11" s="446" customFormat="1">
      <c r="A308" s="442"/>
      <c r="B308" s="442"/>
      <c r="C308" s="442"/>
      <c r="D308" s="442"/>
      <c r="E308" s="459"/>
      <c r="F308" s="445"/>
      <c r="G308" s="460"/>
      <c r="H308" s="442"/>
      <c r="I308" s="442"/>
      <c r="J308" s="442"/>
      <c r="K308" s="429"/>
    </row>
    <row r="309" spans="1:11" s="442" customFormat="1">
      <c r="E309" s="459"/>
      <c r="F309" s="445"/>
      <c r="G309" s="460"/>
      <c r="K309" s="429"/>
    </row>
    <row r="310" spans="1:11" s="442" customFormat="1">
      <c r="E310" s="459"/>
      <c r="F310" s="445"/>
      <c r="G310" s="460"/>
      <c r="K310" s="429"/>
    </row>
    <row r="311" spans="1:11" s="442" customFormat="1">
      <c r="E311" s="459"/>
      <c r="F311" s="445"/>
      <c r="G311" s="460"/>
      <c r="K311" s="429"/>
    </row>
    <row r="312" spans="1:11" s="442" customFormat="1">
      <c r="E312" s="459"/>
      <c r="F312" s="445"/>
      <c r="G312" s="460"/>
      <c r="K312" s="429"/>
    </row>
    <row r="313" spans="1:11" s="446" customFormat="1">
      <c r="A313" s="442"/>
      <c r="B313" s="442"/>
      <c r="C313" s="442"/>
      <c r="D313" s="442"/>
      <c r="E313" s="459"/>
      <c r="F313" s="445"/>
      <c r="G313" s="460"/>
      <c r="H313" s="442"/>
      <c r="I313" s="442"/>
      <c r="J313" s="442"/>
      <c r="K313" s="429"/>
    </row>
    <row r="314" spans="1:11" s="442" customFormat="1">
      <c r="E314" s="459"/>
      <c r="F314" s="445"/>
      <c r="G314" s="460"/>
      <c r="K314" s="429"/>
    </row>
    <row r="315" spans="1:11" s="442" customFormat="1">
      <c r="E315" s="459"/>
      <c r="F315" s="445"/>
      <c r="G315" s="460"/>
      <c r="K315" s="429"/>
    </row>
    <row r="316" spans="1:11" s="442" customFormat="1">
      <c r="E316" s="459"/>
      <c r="F316" s="445"/>
      <c r="G316" s="460"/>
      <c r="K316" s="429"/>
    </row>
    <row r="317" spans="1:11" s="446" customFormat="1">
      <c r="A317" s="442"/>
      <c r="B317" s="442"/>
      <c r="C317" s="442"/>
      <c r="D317" s="442"/>
      <c r="E317" s="459"/>
      <c r="F317" s="445"/>
      <c r="G317" s="460"/>
      <c r="H317" s="442"/>
      <c r="I317" s="442"/>
      <c r="J317" s="442"/>
      <c r="K317" s="429"/>
    </row>
    <row r="318" spans="1:11" s="442" customFormat="1">
      <c r="E318" s="459"/>
      <c r="F318" s="445"/>
      <c r="G318" s="460"/>
      <c r="K318" s="429"/>
    </row>
    <row r="319" spans="1:11" s="442" customFormat="1">
      <c r="E319" s="459"/>
      <c r="F319" s="445"/>
      <c r="G319" s="460"/>
      <c r="K319" s="429"/>
    </row>
    <row r="320" spans="1:11" s="442" customFormat="1">
      <c r="E320" s="459"/>
      <c r="F320" s="445"/>
      <c r="G320" s="460"/>
      <c r="K320" s="429"/>
    </row>
    <row r="321" spans="1:11" s="442" customFormat="1">
      <c r="E321" s="459"/>
      <c r="F321" s="445"/>
      <c r="G321" s="460"/>
      <c r="K321" s="429"/>
    </row>
    <row r="322" spans="1:11" s="446" customFormat="1">
      <c r="A322" s="442"/>
      <c r="B322" s="442"/>
      <c r="C322" s="442"/>
      <c r="D322" s="442"/>
      <c r="E322" s="459"/>
      <c r="F322" s="445"/>
      <c r="G322" s="460"/>
      <c r="H322" s="442"/>
      <c r="I322" s="442"/>
      <c r="J322" s="442"/>
      <c r="K322" s="429"/>
    </row>
    <row r="323" spans="1:11" s="442" customFormat="1">
      <c r="E323" s="459"/>
      <c r="F323" s="445"/>
      <c r="G323" s="460"/>
      <c r="K323" s="429"/>
    </row>
    <row r="324" spans="1:11" s="442" customFormat="1" ht="15.6">
      <c r="A324" s="433"/>
      <c r="B324" s="433"/>
      <c r="C324" s="433"/>
      <c r="D324" s="433"/>
      <c r="E324" s="462"/>
      <c r="F324" s="463"/>
      <c r="G324" s="464"/>
      <c r="H324" s="433"/>
      <c r="I324" s="433"/>
      <c r="J324" s="433"/>
      <c r="K324" s="423"/>
    </row>
    <row r="325" spans="1:11" s="442" customFormat="1" ht="15.6">
      <c r="A325" s="433"/>
      <c r="B325" s="433"/>
      <c r="C325" s="433"/>
      <c r="D325" s="433"/>
      <c r="E325" s="462"/>
      <c r="F325" s="463"/>
      <c r="G325" s="464"/>
      <c r="H325" s="433"/>
      <c r="I325" s="433"/>
      <c r="J325" s="433"/>
      <c r="K325" s="423"/>
    </row>
    <row r="326" spans="1:11" s="442" customFormat="1" ht="15.6">
      <c r="A326" s="433"/>
      <c r="B326" s="433"/>
      <c r="C326" s="433"/>
      <c r="D326" s="433"/>
      <c r="E326" s="462"/>
      <c r="F326" s="463"/>
      <c r="G326" s="464"/>
      <c r="H326" s="433"/>
      <c r="I326" s="433"/>
      <c r="J326" s="433"/>
      <c r="K326" s="423"/>
    </row>
    <row r="327" spans="1:11" s="442" customFormat="1" ht="15.6">
      <c r="A327" s="433"/>
      <c r="B327" s="433"/>
      <c r="C327" s="433"/>
      <c r="D327" s="433"/>
      <c r="E327" s="462"/>
      <c r="F327" s="463"/>
      <c r="G327" s="464"/>
      <c r="H327" s="433"/>
      <c r="I327" s="433"/>
      <c r="J327" s="433"/>
      <c r="K327" s="423"/>
    </row>
    <row r="328" spans="1:11" s="446" customFormat="1">
      <c r="E328" s="480"/>
      <c r="F328" s="445"/>
      <c r="G328" s="481"/>
      <c r="K328" s="417"/>
    </row>
    <row r="329" spans="1:11" s="442" customFormat="1" ht="15.6">
      <c r="A329" s="433"/>
      <c r="B329" s="433"/>
      <c r="C329" s="433"/>
      <c r="D329" s="433"/>
      <c r="E329" s="462"/>
      <c r="F329" s="463"/>
      <c r="G329" s="464"/>
      <c r="H329" s="433"/>
      <c r="I329" s="433"/>
      <c r="J329" s="433"/>
      <c r="K329" s="423"/>
    </row>
    <row r="330" spans="1:11" s="442" customFormat="1">
      <c r="A330" s="446"/>
      <c r="B330" s="446"/>
      <c r="C330" s="446"/>
      <c r="D330" s="446"/>
      <c r="E330" s="480"/>
      <c r="F330" s="445"/>
      <c r="G330" s="481"/>
      <c r="H330" s="446"/>
      <c r="I330" s="446"/>
      <c r="J330" s="446"/>
      <c r="K330" s="417"/>
    </row>
    <row r="331" spans="1:11" s="442" customFormat="1">
      <c r="A331" s="446"/>
      <c r="B331" s="446"/>
      <c r="C331" s="446"/>
      <c r="D331" s="446"/>
      <c r="E331" s="480"/>
      <c r="F331" s="445"/>
      <c r="G331" s="481"/>
      <c r="H331" s="446"/>
      <c r="I331" s="446"/>
      <c r="J331" s="446"/>
      <c r="K331" s="417"/>
    </row>
    <row r="332" spans="1:11" s="442" customFormat="1">
      <c r="A332" s="446"/>
      <c r="B332" s="446"/>
      <c r="C332" s="446"/>
      <c r="D332" s="446"/>
      <c r="E332" s="480"/>
      <c r="F332" s="445"/>
      <c r="G332" s="481"/>
      <c r="H332" s="446"/>
      <c r="I332" s="446"/>
      <c r="J332" s="446"/>
      <c r="K332" s="417"/>
    </row>
    <row r="333" spans="1:11" s="442" customFormat="1">
      <c r="A333" s="446"/>
      <c r="B333" s="446"/>
      <c r="C333" s="446"/>
      <c r="D333" s="446"/>
      <c r="E333" s="480"/>
      <c r="F333" s="445"/>
      <c r="G333" s="481"/>
      <c r="H333" s="446"/>
      <c r="I333" s="446"/>
      <c r="J333" s="446"/>
      <c r="K333" s="417"/>
    </row>
    <row r="334" spans="1:11" s="442" customFormat="1">
      <c r="A334" s="446"/>
      <c r="B334" s="446"/>
      <c r="C334" s="446"/>
      <c r="D334" s="446"/>
      <c r="E334" s="480"/>
      <c r="F334" s="445"/>
      <c r="G334" s="481"/>
      <c r="H334" s="446"/>
      <c r="I334" s="446"/>
      <c r="J334" s="446"/>
      <c r="K334" s="417"/>
    </row>
    <row r="335" spans="1:11" s="433" customFormat="1" ht="15.6">
      <c r="A335" s="446"/>
      <c r="B335" s="446"/>
      <c r="C335" s="446"/>
      <c r="D335" s="446"/>
      <c r="E335" s="480"/>
      <c r="F335" s="445"/>
      <c r="G335" s="481"/>
      <c r="H335" s="446"/>
      <c r="I335" s="446"/>
      <c r="J335" s="446"/>
      <c r="K335" s="417"/>
    </row>
    <row r="336" spans="1:11" s="442" customFormat="1">
      <c r="A336" s="446"/>
      <c r="B336" s="446"/>
      <c r="C336" s="446"/>
      <c r="D336" s="446"/>
      <c r="E336" s="480"/>
      <c r="F336" s="445"/>
      <c r="G336" s="481"/>
      <c r="H336" s="446"/>
      <c r="I336" s="446"/>
      <c r="J336" s="446"/>
      <c r="K336" s="417"/>
    </row>
    <row r="337" spans="1:11" s="442" customFormat="1">
      <c r="A337" s="446"/>
      <c r="B337" s="446"/>
      <c r="C337" s="446"/>
      <c r="D337" s="446"/>
      <c r="E337" s="480"/>
      <c r="F337" s="445"/>
      <c r="G337" s="481"/>
      <c r="H337" s="446"/>
      <c r="I337" s="446"/>
      <c r="J337" s="446"/>
      <c r="K337" s="417"/>
    </row>
    <row r="338" spans="1:11" s="442" customFormat="1">
      <c r="A338" s="446"/>
      <c r="B338" s="446"/>
      <c r="C338" s="446"/>
      <c r="D338" s="446"/>
      <c r="E338" s="480"/>
      <c r="F338" s="445"/>
      <c r="G338" s="481"/>
      <c r="H338" s="446"/>
      <c r="I338" s="446"/>
      <c r="J338" s="446"/>
      <c r="K338" s="417"/>
    </row>
    <row r="339" spans="1:11" s="442" customFormat="1">
      <c r="A339" s="446"/>
      <c r="B339" s="446"/>
      <c r="C339" s="446"/>
      <c r="D339" s="446"/>
      <c r="E339" s="480"/>
      <c r="F339" s="445"/>
      <c r="G339" s="481"/>
      <c r="H339" s="446"/>
      <c r="I339" s="446"/>
      <c r="J339" s="446"/>
      <c r="K339" s="417"/>
    </row>
    <row r="340" spans="1:11" s="442" customFormat="1">
      <c r="A340" s="446"/>
      <c r="B340" s="446"/>
      <c r="C340" s="446"/>
      <c r="D340" s="446"/>
      <c r="E340" s="480"/>
      <c r="F340" s="445"/>
      <c r="G340" s="481"/>
      <c r="H340" s="446"/>
      <c r="I340" s="446"/>
      <c r="J340" s="446"/>
      <c r="K340" s="417"/>
    </row>
    <row r="341" spans="1:11" s="446" customFormat="1">
      <c r="E341" s="480"/>
      <c r="F341" s="445"/>
      <c r="G341" s="481"/>
      <c r="K341" s="417"/>
    </row>
    <row r="342" spans="1:11" s="442" customFormat="1">
      <c r="A342" s="446"/>
      <c r="B342" s="446"/>
      <c r="C342" s="446"/>
      <c r="D342" s="446"/>
      <c r="E342" s="480"/>
      <c r="F342" s="445"/>
      <c r="G342" s="481"/>
      <c r="H342" s="446"/>
      <c r="I342" s="446"/>
      <c r="J342" s="446"/>
      <c r="K342" s="417"/>
    </row>
    <row r="343" spans="1:11" s="442" customFormat="1">
      <c r="A343" s="446"/>
      <c r="B343" s="446"/>
      <c r="C343" s="446"/>
      <c r="D343" s="446"/>
      <c r="E343" s="480"/>
      <c r="F343" s="445"/>
      <c r="G343" s="481"/>
      <c r="H343" s="446"/>
      <c r="I343" s="446"/>
      <c r="J343" s="446"/>
      <c r="K343" s="417"/>
    </row>
    <row r="344" spans="1:11" s="442" customFormat="1">
      <c r="A344" s="446"/>
      <c r="B344" s="446"/>
      <c r="C344" s="446"/>
      <c r="D344" s="446"/>
      <c r="E344" s="480"/>
      <c r="F344" s="445"/>
      <c r="G344" s="481"/>
      <c r="H344" s="446"/>
      <c r="I344" s="446"/>
      <c r="J344" s="446"/>
      <c r="K344" s="417"/>
    </row>
    <row r="345" spans="1:11" s="442" customFormat="1">
      <c r="A345" s="446"/>
      <c r="B345" s="446"/>
      <c r="C345" s="446"/>
      <c r="D345" s="446"/>
      <c r="E345" s="480"/>
      <c r="F345" s="445"/>
      <c r="G345" s="481"/>
      <c r="H345" s="446"/>
      <c r="I345" s="446"/>
      <c r="J345" s="446"/>
      <c r="K345" s="417"/>
    </row>
    <row r="346" spans="1:11" s="442" customFormat="1">
      <c r="E346" s="459"/>
      <c r="F346" s="445"/>
      <c r="G346" s="460"/>
      <c r="K346" s="429"/>
    </row>
    <row r="347" spans="1:11" s="446" customFormat="1">
      <c r="A347" s="442"/>
      <c r="B347" s="442"/>
      <c r="C347" s="442"/>
      <c r="D347" s="442"/>
      <c r="E347" s="459"/>
      <c r="F347" s="445"/>
      <c r="G347" s="460"/>
      <c r="H347" s="442"/>
      <c r="I347" s="442"/>
      <c r="J347" s="442"/>
      <c r="K347" s="429"/>
    </row>
    <row r="348" spans="1:11" s="442" customFormat="1">
      <c r="E348" s="459"/>
      <c r="F348" s="445"/>
      <c r="G348" s="460"/>
      <c r="K348" s="429"/>
    </row>
    <row r="349" spans="1:11" ht="21">
      <c r="A349" s="434"/>
      <c r="B349" s="434"/>
      <c r="C349" s="434"/>
      <c r="D349" s="434"/>
      <c r="E349" s="435"/>
      <c r="F349" s="436"/>
      <c r="G349" s="437"/>
      <c r="H349" s="434"/>
      <c r="I349" s="434"/>
      <c r="J349" s="434"/>
      <c r="K349" s="438"/>
    </row>
    <row r="350" spans="1:11" s="442" customFormat="1">
      <c r="E350" s="459"/>
      <c r="F350" s="445"/>
      <c r="G350" s="460"/>
      <c r="K350" s="429"/>
    </row>
    <row r="351" spans="1:11" s="482" customFormat="1" ht="17.399999999999999">
      <c r="A351" s="446"/>
      <c r="B351" s="446"/>
      <c r="C351" s="446"/>
      <c r="D351" s="446"/>
      <c r="E351" s="480"/>
      <c r="F351" s="445"/>
      <c r="G351" s="481"/>
      <c r="H351" s="446"/>
      <c r="I351" s="446"/>
      <c r="J351" s="446"/>
      <c r="K351" s="417"/>
    </row>
    <row r="352" spans="1:11" s="442" customFormat="1">
      <c r="E352" s="459"/>
      <c r="F352" s="445"/>
      <c r="G352" s="460"/>
      <c r="K352" s="429"/>
    </row>
    <row r="353" spans="1:11" s="442" customFormat="1">
      <c r="E353" s="459"/>
      <c r="F353" s="445"/>
      <c r="G353" s="460"/>
      <c r="K353" s="429"/>
    </row>
    <row r="354" spans="1:11" s="446" customFormat="1">
      <c r="A354" s="442"/>
      <c r="B354" s="442"/>
      <c r="C354" s="442"/>
      <c r="D354" s="442"/>
      <c r="E354" s="459"/>
      <c r="F354" s="445"/>
      <c r="G354" s="460"/>
      <c r="H354" s="442"/>
      <c r="I354" s="442"/>
      <c r="J354" s="442"/>
      <c r="K354" s="429"/>
    </row>
    <row r="355" spans="1:11" s="442" customFormat="1">
      <c r="E355" s="459"/>
      <c r="F355" s="445"/>
      <c r="G355" s="460"/>
      <c r="K355" s="429"/>
    </row>
    <row r="356" spans="1:11" s="442" customFormat="1">
      <c r="E356" s="459"/>
      <c r="F356" s="445"/>
      <c r="G356" s="460"/>
      <c r="K356" s="429"/>
    </row>
    <row r="357" spans="1:11" s="442" customFormat="1">
      <c r="E357" s="459"/>
      <c r="F357" s="445"/>
      <c r="G357" s="460"/>
      <c r="K357" s="429"/>
    </row>
    <row r="358" spans="1:11" s="442" customFormat="1">
      <c r="A358" s="446"/>
      <c r="B358" s="446"/>
      <c r="C358" s="446"/>
      <c r="D358" s="446"/>
      <c r="E358" s="480"/>
      <c r="F358" s="445"/>
      <c r="G358" s="481"/>
      <c r="H358" s="446"/>
      <c r="I358" s="446"/>
      <c r="J358" s="446"/>
      <c r="K358" s="417"/>
    </row>
    <row r="359" spans="1:11" s="442" customFormat="1">
      <c r="A359" s="446"/>
      <c r="B359" s="446"/>
      <c r="C359" s="446"/>
      <c r="D359" s="446"/>
      <c r="E359" s="480"/>
      <c r="F359" s="445"/>
      <c r="G359" s="481"/>
      <c r="H359" s="446"/>
      <c r="I359" s="446"/>
      <c r="J359" s="446"/>
      <c r="K359" s="417"/>
    </row>
    <row r="360" spans="1:11" s="442" customFormat="1">
      <c r="A360" s="446"/>
      <c r="B360" s="446"/>
      <c r="C360" s="446"/>
      <c r="D360" s="446"/>
      <c r="E360" s="480"/>
      <c r="F360" s="445"/>
      <c r="G360" s="481"/>
      <c r="H360" s="446"/>
      <c r="I360" s="446"/>
      <c r="J360" s="446"/>
      <c r="K360" s="417"/>
    </row>
    <row r="361" spans="1:11" s="442" customFormat="1">
      <c r="E361" s="459"/>
      <c r="F361" s="445"/>
      <c r="G361" s="460"/>
      <c r="K361" s="429"/>
    </row>
    <row r="362" spans="1:11" s="442" customFormat="1">
      <c r="E362" s="459"/>
      <c r="F362" s="445"/>
      <c r="G362" s="460"/>
      <c r="K362" s="429"/>
    </row>
    <row r="363" spans="1:11" s="442" customFormat="1">
      <c r="E363" s="459"/>
      <c r="F363" s="445"/>
      <c r="G363" s="460"/>
      <c r="K363" s="429"/>
    </row>
    <row r="364" spans="1:11" s="442" customFormat="1">
      <c r="E364" s="459"/>
      <c r="F364" s="445"/>
      <c r="G364" s="460"/>
      <c r="K364" s="429"/>
    </row>
    <row r="365" spans="1:11" s="446" customFormat="1">
      <c r="A365" s="442"/>
      <c r="B365" s="442"/>
      <c r="C365" s="442"/>
      <c r="D365" s="442"/>
      <c r="E365" s="459"/>
      <c r="F365" s="445"/>
      <c r="G365" s="460"/>
      <c r="H365" s="442"/>
      <c r="I365" s="442"/>
      <c r="J365" s="442"/>
      <c r="K365" s="429"/>
    </row>
    <row r="366" spans="1:11" s="442" customFormat="1">
      <c r="A366" s="446"/>
      <c r="B366" s="446"/>
      <c r="C366" s="446"/>
      <c r="D366" s="446"/>
      <c r="E366" s="480"/>
      <c r="F366" s="445"/>
      <c r="G366" s="481"/>
      <c r="H366" s="446"/>
      <c r="I366" s="446"/>
      <c r="J366" s="446"/>
      <c r="K366" s="417"/>
    </row>
    <row r="367" spans="1:11" s="442" customFormat="1">
      <c r="E367" s="459"/>
      <c r="F367" s="445"/>
      <c r="G367" s="460"/>
      <c r="K367" s="429"/>
    </row>
    <row r="368" spans="1:11" s="442" customFormat="1">
      <c r="E368" s="459"/>
      <c r="F368" s="445"/>
      <c r="G368" s="460"/>
      <c r="K368" s="429"/>
    </row>
    <row r="369" spans="1:11" s="442" customFormat="1">
      <c r="E369" s="459"/>
      <c r="F369" s="445"/>
      <c r="G369" s="460"/>
      <c r="K369" s="429"/>
    </row>
    <row r="370" spans="1:11" s="442" customFormat="1">
      <c r="E370" s="459"/>
      <c r="F370" s="445"/>
      <c r="G370" s="460"/>
      <c r="K370" s="429"/>
    </row>
    <row r="371" spans="1:11" s="442" customFormat="1">
      <c r="A371" s="446"/>
      <c r="B371" s="446"/>
      <c r="C371" s="446"/>
      <c r="D371" s="446"/>
      <c r="E371" s="480"/>
      <c r="F371" s="445"/>
      <c r="G371" s="481"/>
      <c r="H371" s="446"/>
      <c r="I371" s="446"/>
      <c r="J371" s="446"/>
      <c r="K371" s="417"/>
    </row>
    <row r="372" spans="1:11" s="442" customFormat="1">
      <c r="E372" s="459"/>
      <c r="F372" s="445"/>
      <c r="G372" s="460"/>
      <c r="K372" s="429"/>
    </row>
    <row r="373" spans="1:11" s="442" customFormat="1">
      <c r="E373" s="459"/>
      <c r="F373" s="445"/>
      <c r="G373" s="460"/>
      <c r="K373" s="429"/>
    </row>
    <row r="374" spans="1:11" s="442" customFormat="1">
      <c r="E374" s="459"/>
      <c r="F374" s="445"/>
      <c r="G374" s="460"/>
      <c r="K374" s="429"/>
    </row>
    <row r="375" spans="1:11" s="442" customFormat="1">
      <c r="E375" s="459"/>
      <c r="F375" s="445"/>
      <c r="G375" s="460"/>
      <c r="K375" s="429"/>
    </row>
    <row r="376" spans="1:11" s="442" customFormat="1">
      <c r="E376" s="459"/>
      <c r="F376" s="445"/>
      <c r="G376" s="460"/>
      <c r="K376" s="429"/>
    </row>
    <row r="377" spans="1:11" s="442" customFormat="1">
      <c r="E377" s="459"/>
      <c r="F377" s="445"/>
      <c r="G377" s="460"/>
      <c r="K377" s="429"/>
    </row>
    <row r="378" spans="1:11" s="442" customFormat="1">
      <c r="E378" s="459"/>
      <c r="F378" s="445"/>
      <c r="G378" s="460"/>
      <c r="K378" s="429"/>
    </row>
    <row r="379" spans="1:11" s="442" customFormat="1">
      <c r="E379" s="459"/>
      <c r="F379" s="445"/>
      <c r="G379" s="460"/>
      <c r="K379" s="429"/>
    </row>
    <row r="380" spans="1:11" s="442" customFormat="1">
      <c r="E380" s="459"/>
      <c r="F380" s="445"/>
      <c r="G380" s="460"/>
      <c r="K380" s="429"/>
    </row>
    <row r="381" spans="1:11" s="442" customFormat="1">
      <c r="E381" s="459"/>
      <c r="F381" s="445"/>
      <c r="G381" s="460"/>
      <c r="K381" s="429"/>
    </row>
    <row r="382" spans="1:11" s="442" customFormat="1">
      <c r="E382" s="459"/>
      <c r="F382" s="445"/>
      <c r="G382" s="460"/>
      <c r="K382" s="429"/>
    </row>
    <row r="383" spans="1:11" s="442" customFormat="1">
      <c r="A383" s="446"/>
      <c r="B383" s="446"/>
      <c r="C383" s="446"/>
      <c r="D383" s="446"/>
      <c r="E383" s="480"/>
      <c r="F383" s="445"/>
      <c r="G383" s="481"/>
      <c r="H383" s="446"/>
      <c r="I383" s="446"/>
      <c r="J383" s="446"/>
      <c r="K383" s="417"/>
    </row>
    <row r="384" spans="1:11" s="442" customFormat="1">
      <c r="A384" s="446"/>
      <c r="B384" s="446"/>
      <c r="C384" s="446"/>
      <c r="D384" s="446"/>
      <c r="E384" s="480"/>
      <c r="F384" s="445"/>
      <c r="G384" s="481"/>
      <c r="H384" s="446"/>
      <c r="I384" s="446"/>
      <c r="J384" s="446"/>
      <c r="K384" s="417"/>
    </row>
    <row r="385" spans="1:11" s="442" customFormat="1">
      <c r="E385" s="459"/>
      <c r="F385" s="445"/>
      <c r="G385" s="460"/>
      <c r="K385" s="429"/>
    </row>
    <row r="386" spans="1:11" s="442" customFormat="1">
      <c r="E386" s="459"/>
      <c r="F386" s="445"/>
      <c r="G386" s="460"/>
      <c r="K386" s="429"/>
    </row>
    <row r="387" spans="1:11" s="442" customFormat="1">
      <c r="E387" s="459"/>
      <c r="F387" s="445"/>
      <c r="G387" s="460"/>
      <c r="K387" s="429"/>
    </row>
    <row r="388" spans="1:11" s="442" customFormat="1">
      <c r="E388" s="459"/>
      <c r="F388" s="445"/>
      <c r="G388" s="460"/>
      <c r="K388" s="429"/>
    </row>
    <row r="389" spans="1:11" s="442" customFormat="1">
      <c r="A389" s="446"/>
      <c r="B389" s="446"/>
      <c r="C389" s="446"/>
      <c r="D389" s="446"/>
      <c r="E389" s="480"/>
      <c r="F389" s="445"/>
      <c r="G389" s="481"/>
      <c r="H389" s="446"/>
      <c r="I389" s="446"/>
      <c r="J389" s="446"/>
      <c r="K389" s="417"/>
    </row>
    <row r="390" spans="1:11" s="442" customFormat="1">
      <c r="E390" s="459"/>
      <c r="F390" s="445"/>
      <c r="G390" s="460"/>
      <c r="K390" s="429"/>
    </row>
    <row r="391" spans="1:11" s="442" customFormat="1">
      <c r="E391" s="459"/>
      <c r="F391" s="445"/>
      <c r="G391" s="460"/>
      <c r="K391" s="429"/>
    </row>
    <row r="392" spans="1:11" s="442" customFormat="1">
      <c r="E392" s="459"/>
      <c r="F392" s="445"/>
      <c r="G392" s="460"/>
      <c r="K392" s="429"/>
    </row>
    <row r="393" spans="1:11" s="442" customFormat="1">
      <c r="A393" s="446"/>
      <c r="B393" s="446"/>
      <c r="C393" s="446"/>
      <c r="D393" s="446"/>
      <c r="E393" s="480"/>
      <c r="F393" s="445"/>
      <c r="G393" s="481"/>
      <c r="H393" s="446"/>
      <c r="I393" s="446"/>
      <c r="J393" s="446"/>
      <c r="K393" s="417"/>
    </row>
    <row r="394" spans="1:11" s="442" customFormat="1">
      <c r="E394" s="459"/>
      <c r="F394" s="445"/>
      <c r="G394" s="460"/>
      <c r="K394" s="429"/>
    </row>
    <row r="395" spans="1:11" s="442" customFormat="1">
      <c r="E395" s="459"/>
      <c r="F395" s="445"/>
      <c r="G395" s="460"/>
      <c r="K395" s="429"/>
    </row>
    <row r="396" spans="1:11" s="442" customFormat="1">
      <c r="E396" s="459"/>
      <c r="F396" s="445"/>
      <c r="G396" s="460"/>
      <c r="K396" s="429"/>
    </row>
    <row r="397" spans="1:11" s="446" customFormat="1">
      <c r="A397" s="442"/>
      <c r="B397" s="442"/>
      <c r="C397" s="442"/>
      <c r="D397" s="442"/>
      <c r="E397" s="459"/>
      <c r="F397" s="445"/>
      <c r="G397" s="460"/>
      <c r="H397" s="442"/>
      <c r="I397" s="442"/>
      <c r="J397" s="442"/>
      <c r="K397" s="429"/>
    </row>
    <row r="398" spans="1:11" s="442" customFormat="1">
      <c r="A398" s="446"/>
      <c r="B398" s="446"/>
      <c r="C398" s="446"/>
      <c r="D398" s="446"/>
      <c r="E398" s="480"/>
      <c r="F398" s="445"/>
      <c r="G398" s="481"/>
      <c r="H398" s="446"/>
      <c r="I398" s="446"/>
      <c r="J398" s="446"/>
      <c r="K398" s="417"/>
    </row>
    <row r="399" spans="1:11" s="442" customFormat="1">
      <c r="E399" s="459"/>
      <c r="F399" s="445"/>
      <c r="G399" s="460"/>
      <c r="K399" s="429"/>
    </row>
    <row r="400" spans="1:11" s="442" customFormat="1">
      <c r="E400" s="459"/>
      <c r="F400" s="445"/>
      <c r="G400" s="460"/>
      <c r="K400" s="429"/>
    </row>
    <row r="401" spans="1:11" s="442" customFormat="1">
      <c r="E401" s="459"/>
      <c r="F401" s="445"/>
      <c r="G401" s="460"/>
      <c r="K401" s="429"/>
    </row>
    <row r="402" spans="1:11" s="442" customFormat="1">
      <c r="E402" s="459"/>
      <c r="F402" s="445"/>
      <c r="G402" s="460"/>
      <c r="K402" s="429"/>
    </row>
    <row r="403" spans="1:11" s="442" customFormat="1">
      <c r="E403" s="459"/>
      <c r="F403" s="445"/>
      <c r="G403" s="460"/>
      <c r="K403" s="429"/>
    </row>
    <row r="404" spans="1:11" s="442" customFormat="1">
      <c r="A404" s="446"/>
      <c r="B404" s="446"/>
      <c r="C404" s="446"/>
      <c r="D404" s="446"/>
      <c r="E404" s="480"/>
      <c r="F404" s="445"/>
      <c r="G404" s="481"/>
      <c r="H404" s="446"/>
      <c r="I404" s="446"/>
      <c r="J404" s="446"/>
      <c r="K404" s="417"/>
    </row>
    <row r="405" spans="1:11" s="442" customFormat="1">
      <c r="E405" s="459"/>
      <c r="F405" s="445"/>
      <c r="G405" s="460"/>
      <c r="K405" s="429"/>
    </row>
    <row r="406" spans="1:11" s="442" customFormat="1">
      <c r="E406" s="459"/>
      <c r="F406" s="445"/>
      <c r="G406" s="460"/>
      <c r="K406" s="429"/>
    </row>
    <row r="407" spans="1:11" s="442" customFormat="1">
      <c r="E407" s="459"/>
      <c r="F407" s="445"/>
      <c r="G407" s="460"/>
      <c r="K407" s="429"/>
    </row>
    <row r="408" spans="1:11" s="442" customFormat="1">
      <c r="E408" s="459"/>
      <c r="F408" s="445"/>
      <c r="G408" s="460"/>
      <c r="K408" s="429"/>
    </row>
    <row r="409" spans="1:11" s="442" customFormat="1">
      <c r="E409" s="459"/>
      <c r="F409" s="445"/>
      <c r="G409" s="460"/>
      <c r="K409" s="429"/>
    </row>
    <row r="410" spans="1:11" s="442" customFormat="1">
      <c r="E410" s="459"/>
      <c r="F410" s="445"/>
      <c r="G410" s="460"/>
      <c r="K410" s="429"/>
    </row>
    <row r="411" spans="1:11" s="442" customFormat="1" ht="15.6">
      <c r="A411" s="433"/>
      <c r="B411" s="433"/>
      <c r="C411" s="433"/>
      <c r="D411" s="433"/>
      <c r="E411" s="462"/>
      <c r="F411" s="463"/>
      <c r="G411" s="464"/>
      <c r="H411" s="433"/>
      <c r="I411" s="433"/>
      <c r="J411" s="433"/>
      <c r="K411" s="423"/>
    </row>
    <row r="412" spans="1:11" s="442" customFormat="1">
      <c r="E412" s="459"/>
      <c r="F412" s="445"/>
      <c r="G412" s="460"/>
      <c r="K412" s="429"/>
    </row>
    <row r="413" spans="1:11" s="442" customFormat="1">
      <c r="E413" s="459"/>
      <c r="F413" s="445"/>
      <c r="G413" s="460"/>
      <c r="K413" s="429"/>
    </row>
    <row r="414" spans="1:11" s="442" customFormat="1">
      <c r="E414" s="459"/>
      <c r="F414" s="445"/>
      <c r="G414" s="460"/>
      <c r="K414" s="429"/>
    </row>
    <row r="415" spans="1:11" s="442" customFormat="1">
      <c r="E415" s="459"/>
      <c r="F415" s="445"/>
      <c r="G415" s="460"/>
      <c r="K415" s="429"/>
    </row>
    <row r="416" spans="1:11" s="442" customFormat="1">
      <c r="E416" s="459"/>
      <c r="F416" s="445"/>
      <c r="G416" s="460"/>
      <c r="K416" s="429"/>
    </row>
    <row r="417" spans="1:11" s="442" customFormat="1">
      <c r="A417" s="446"/>
      <c r="B417" s="446"/>
      <c r="C417" s="446"/>
      <c r="D417" s="446"/>
      <c r="E417" s="480"/>
      <c r="F417" s="445"/>
      <c r="G417" s="481"/>
      <c r="H417" s="446"/>
      <c r="I417" s="446"/>
      <c r="J417" s="446"/>
      <c r="K417" s="417"/>
    </row>
    <row r="418" spans="1:11" s="442" customFormat="1">
      <c r="E418" s="459"/>
      <c r="F418" s="445"/>
      <c r="G418" s="460"/>
      <c r="K418" s="429"/>
    </row>
    <row r="419" spans="1:11" s="442" customFormat="1">
      <c r="E419" s="459"/>
      <c r="F419" s="445"/>
      <c r="G419" s="460"/>
      <c r="K419" s="429"/>
    </row>
    <row r="420" spans="1:11" s="442" customFormat="1">
      <c r="E420" s="459"/>
      <c r="F420" s="445"/>
      <c r="G420" s="460"/>
      <c r="K420" s="429"/>
    </row>
    <row r="421" spans="1:11" s="442" customFormat="1">
      <c r="E421" s="459"/>
      <c r="F421" s="445"/>
      <c r="G421" s="460"/>
      <c r="K421" s="429"/>
    </row>
    <row r="422" spans="1:11" s="442" customFormat="1">
      <c r="E422" s="459"/>
      <c r="F422" s="445"/>
      <c r="G422" s="460"/>
      <c r="K422" s="429"/>
    </row>
    <row r="423" spans="1:11" s="442" customFormat="1">
      <c r="A423" s="446"/>
      <c r="B423" s="446"/>
      <c r="C423" s="446"/>
      <c r="D423" s="446"/>
      <c r="E423" s="480"/>
      <c r="F423" s="445"/>
      <c r="G423" s="481"/>
      <c r="H423" s="446"/>
      <c r="I423" s="446"/>
      <c r="J423" s="446"/>
      <c r="K423" s="417"/>
    </row>
    <row r="424" spans="1:11" s="442" customFormat="1">
      <c r="E424" s="459"/>
      <c r="F424" s="445"/>
      <c r="G424" s="460"/>
      <c r="K424" s="429"/>
    </row>
    <row r="425" spans="1:11" s="442" customFormat="1">
      <c r="A425" s="454"/>
      <c r="B425" s="454"/>
      <c r="C425" s="454"/>
      <c r="D425" s="454"/>
      <c r="E425" s="473"/>
      <c r="F425" s="474"/>
      <c r="G425" s="475"/>
      <c r="H425" s="454"/>
      <c r="I425" s="454"/>
      <c r="J425" s="454"/>
      <c r="K425" s="476"/>
    </row>
    <row r="426" spans="1:11" s="442" customFormat="1">
      <c r="E426" s="459"/>
      <c r="F426" s="445"/>
      <c r="G426" s="460"/>
      <c r="K426" s="429"/>
    </row>
    <row r="427" spans="1:11" s="446" customFormat="1" ht="17.399999999999999">
      <c r="A427" s="482"/>
      <c r="B427" s="482"/>
      <c r="C427" s="482"/>
      <c r="D427" s="482"/>
      <c r="E427" s="483"/>
      <c r="F427" s="484"/>
      <c r="G427" s="485"/>
      <c r="H427" s="482"/>
      <c r="I427" s="482"/>
      <c r="J427" s="482"/>
      <c r="K427" s="486"/>
    </row>
    <row r="428" spans="1:11" s="446" customFormat="1">
      <c r="A428" s="442"/>
      <c r="B428" s="442"/>
      <c r="C428" s="442"/>
      <c r="D428" s="442"/>
      <c r="E428" s="459"/>
      <c r="F428" s="445"/>
      <c r="G428" s="460"/>
      <c r="H428" s="442"/>
      <c r="I428" s="442"/>
      <c r="J428" s="442"/>
      <c r="K428" s="429"/>
    </row>
    <row r="429" spans="1:11" s="446" customFormat="1">
      <c r="A429" s="442"/>
      <c r="B429" s="442"/>
      <c r="C429" s="442"/>
      <c r="D429" s="442"/>
      <c r="E429" s="459"/>
      <c r="F429" s="445"/>
      <c r="G429" s="460"/>
      <c r="H429" s="442"/>
      <c r="I429" s="442"/>
      <c r="J429" s="442"/>
      <c r="K429" s="429"/>
    </row>
    <row r="430" spans="1:11" s="446" customFormat="1">
      <c r="E430" s="480"/>
      <c r="F430" s="445"/>
      <c r="G430" s="481"/>
      <c r="K430" s="417"/>
    </row>
    <row r="431" spans="1:11" s="446" customFormat="1">
      <c r="A431" s="442"/>
      <c r="B431" s="442"/>
      <c r="C431" s="442"/>
      <c r="D431" s="442"/>
      <c r="E431" s="459"/>
      <c r="F431" s="445"/>
      <c r="G431" s="460"/>
      <c r="H431" s="442"/>
      <c r="I431" s="442"/>
      <c r="J431" s="442"/>
      <c r="K431" s="429"/>
    </row>
    <row r="432" spans="1:11" s="446" customFormat="1">
      <c r="A432" s="442"/>
      <c r="B432" s="442"/>
      <c r="C432" s="442"/>
      <c r="D432" s="442"/>
      <c r="E432" s="459"/>
      <c r="F432" s="445"/>
      <c r="G432" s="460"/>
      <c r="H432" s="442"/>
      <c r="I432" s="442"/>
      <c r="J432" s="442"/>
      <c r="K432" s="429"/>
    </row>
    <row r="433" spans="1:11" s="446" customFormat="1">
      <c r="A433" s="442"/>
      <c r="B433" s="442"/>
      <c r="C433" s="442"/>
      <c r="D433" s="442"/>
      <c r="E433" s="459"/>
      <c r="F433" s="445"/>
      <c r="G433" s="460"/>
      <c r="H433" s="442"/>
      <c r="I433" s="442"/>
      <c r="J433" s="442"/>
      <c r="K433" s="429"/>
    </row>
    <row r="434" spans="1:11" s="446" customFormat="1">
      <c r="A434" s="442"/>
      <c r="B434" s="442"/>
      <c r="C434" s="442"/>
      <c r="D434" s="442"/>
      <c r="E434" s="459"/>
      <c r="F434" s="445"/>
      <c r="G434" s="460"/>
      <c r="H434" s="442"/>
      <c r="I434" s="442"/>
      <c r="J434" s="442"/>
      <c r="K434" s="429"/>
    </row>
    <row r="435" spans="1:11" s="446" customFormat="1">
      <c r="A435" s="442"/>
      <c r="B435" s="442"/>
      <c r="C435" s="442"/>
      <c r="D435" s="442"/>
      <c r="E435" s="459"/>
      <c r="F435" s="445"/>
      <c r="G435" s="460"/>
      <c r="H435" s="442"/>
      <c r="I435" s="442"/>
      <c r="J435" s="442"/>
      <c r="K435" s="429"/>
    </row>
    <row r="436" spans="1:11" s="446" customFormat="1">
      <c r="A436" s="442"/>
      <c r="B436" s="442"/>
      <c r="C436" s="442"/>
      <c r="D436" s="442"/>
      <c r="E436" s="459"/>
      <c r="F436" s="445"/>
      <c r="G436" s="460"/>
      <c r="H436" s="442"/>
      <c r="I436" s="442"/>
      <c r="J436" s="442"/>
      <c r="K436" s="429"/>
    </row>
    <row r="437" spans="1:11" s="446" customFormat="1">
      <c r="A437" s="442"/>
      <c r="B437" s="442"/>
      <c r="C437" s="442"/>
      <c r="D437" s="442"/>
      <c r="E437" s="459"/>
      <c r="F437" s="445"/>
      <c r="G437" s="460"/>
      <c r="H437" s="442"/>
      <c r="I437" s="442"/>
      <c r="J437" s="442"/>
      <c r="K437" s="429"/>
    </row>
    <row r="438" spans="1:11" s="446" customFormat="1">
      <c r="A438" s="442"/>
      <c r="B438" s="442"/>
      <c r="C438" s="442"/>
      <c r="D438" s="442"/>
      <c r="E438" s="459"/>
      <c r="F438" s="445"/>
      <c r="G438" s="460"/>
      <c r="H438" s="442"/>
      <c r="I438" s="442"/>
      <c r="J438" s="442"/>
      <c r="K438" s="429"/>
    </row>
    <row r="439" spans="1:11" s="446" customFormat="1">
      <c r="A439" s="442"/>
      <c r="B439" s="442"/>
      <c r="C439" s="442"/>
      <c r="D439" s="442"/>
      <c r="E439" s="459"/>
      <c r="F439" s="445"/>
      <c r="G439" s="460"/>
      <c r="H439" s="442"/>
      <c r="I439" s="442"/>
      <c r="J439" s="442"/>
      <c r="K439" s="429"/>
    </row>
    <row r="440" spans="1:11" s="446" customFormat="1">
      <c r="A440" s="442"/>
      <c r="B440" s="442"/>
      <c r="C440" s="442"/>
      <c r="D440" s="442"/>
      <c r="E440" s="459"/>
      <c r="F440" s="445"/>
      <c r="G440" s="460"/>
      <c r="H440" s="442"/>
      <c r="I440" s="442"/>
      <c r="J440" s="442"/>
      <c r="K440" s="429"/>
    </row>
    <row r="441" spans="1:11" s="416" customFormat="1">
      <c r="A441" s="446"/>
      <c r="B441" s="446"/>
      <c r="C441" s="446"/>
      <c r="D441" s="446"/>
      <c r="E441" s="480"/>
      <c r="F441" s="445"/>
      <c r="G441" s="481"/>
      <c r="H441" s="446"/>
      <c r="I441" s="446"/>
      <c r="J441" s="446"/>
      <c r="K441" s="417"/>
    </row>
    <row r="442" spans="1:11" s="416" customFormat="1">
      <c r="A442" s="442"/>
      <c r="B442" s="442"/>
      <c r="C442" s="442"/>
      <c r="D442" s="442"/>
      <c r="E442" s="459"/>
      <c r="F442" s="445"/>
      <c r="G442" s="460"/>
      <c r="H442" s="442"/>
      <c r="I442" s="442"/>
      <c r="J442" s="442"/>
      <c r="K442" s="429"/>
    </row>
    <row r="443" spans="1:11" s="416" customFormat="1">
      <c r="A443" s="442"/>
      <c r="B443" s="442"/>
      <c r="C443" s="442"/>
      <c r="D443" s="442"/>
      <c r="E443" s="459"/>
      <c r="F443" s="445"/>
      <c r="G443" s="460"/>
      <c r="H443" s="442"/>
      <c r="I443" s="442"/>
      <c r="J443" s="442"/>
      <c r="K443" s="429"/>
    </row>
    <row r="444" spans="1:11" s="416" customFormat="1">
      <c r="A444" s="442"/>
      <c r="B444" s="442"/>
      <c r="C444" s="442"/>
      <c r="D444" s="442"/>
      <c r="E444" s="459"/>
      <c r="F444" s="445"/>
      <c r="G444" s="460"/>
      <c r="H444" s="442"/>
      <c r="I444" s="442"/>
      <c r="J444" s="442"/>
      <c r="K444" s="429"/>
    </row>
    <row r="445" spans="1:11" s="416" customFormat="1">
      <c r="A445" s="442"/>
      <c r="B445" s="442"/>
      <c r="C445" s="442"/>
      <c r="D445" s="442"/>
      <c r="E445" s="459"/>
      <c r="F445" s="445"/>
      <c r="G445" s="460"/>
      <c r="H445" s="442"/>
      <c r="I445" s="442"/>
      <c r="J445" s="442"/>
      <c r="K445" s="429"/>
    </row>
    <row r="446" spans="1:11" s="416" customFormat="1">
      <c r="A446" s="442"/>
      <c r="B446" s="442"/>
      <c r="C446" s="442"/>
      <c r="D446" s="442"/>
      <c r="E446" s="459"/>
      <c r="F446" s="445"/>
      <c r="G446" s="460"/>
      <c r="H446" s="442"/>
      <c r="I446" s="442"/>
      <c r="J446" s="442"/>
      <c r="K446" s="429"/>
    </row>
    <row r="447" spans="1:11" s="416" customFormat="1">
      <c r="A447" s="442"/>
      <c r="B447" s="442"/>
      <c r="C447" s="442"/>
      <c r="D447" s="442"/>
      <c r="E447" s="459"/>
      <c r="F447" s="445"/>
      <c r="G447" s="460"/>
      <c r="H447" s="442"/>
      <c r="I447" s="442"/>
      <c r="J447" s="442"/>
      <c r="K447" s="429"/>
    </row>
    <row r="448" spans="1:11" s="416" customFormat="1">
      <c r="A448" s="442"/>
      <c r="B448" s="442"/>
      <c r="C448" s="442"/>
      <c r="D448" s="442"/>
      <c r="E448" s="459"/>
      <c r="F448" s="445"/>
      <c r="G448" s="460"/>
      <c r="H448" s="442"/>
      <c r="I448" s="442"/>
      <c r="J448" s="442"/>
      <c r="K448" s="429"/>
    </row>
    <row r="449" spans="1:11" s="416" customFormat="1">
      <c r="A449" s="442"/>
      <c r="B449" s="442"/>
      <c r="C449" s="442"/>
      <c r="D449" s="442"/>
      <c r="E449" s="459"/>
      <c r="F449" s="445"/>
      <c r="G449" s="460"/>
      <c r="H449" s="442"/>
      <c r="I449" s="442"/>
      <c r="J449" s="442"/>
      <c r="K449" s="429"/>
    </row>
    <row r="450" spans="1:11" s="416" customFormat="1">
      <c r="A450" s="442"/>
      <c r="B450" s="442"/>
      <c r="C450" s="442"/>
      <c r="D450" s="442"/>
      <c r="E450" s="459"/>
      <c r="F450" s="445"/>
      <c r="G450" s="460"/>
      <c r="H450" s="442"/>
      <c r="I450" s="442"/>
      <c r="J450" s="442"/>
      <c r="K450" s="429"/>
    </row>
    <row r="451" spans="1:11" s="416" customFormat="1">
      <c r="A451" s="442"/>
      <c r="B451" s="442"/>
      <c r="C451" s="442"/>
      <c r="D451" s="442"/>
      <c r="E451" s="459"/>
      <c r="F451" s="445"/>
      <c r="G451" s="460"/>
      <c r="H451" s="442"/>
      <c r="I451" s="442"/>
      <c r="J451" s="442"/>
      <c r="K451" s="429"/>
    </row>
    <row r="452" spans="1:11" s="416" customFormat="1">
      <c r="A452" s="442"/>
      <c r="B452" s="442"/>
      <c r="C452" s="442"/>
      <c r="D452" s="442"/>
      <c r="E452" s="459"/>
      <c r="F452" s="445"/>
      <c r="G452" s="460"/>
      <c r="H452" s="442"/>
      <c r="I452" s="442"/>
      <c r="J452" s="442"/>
      <c r="K452" s="429"/>
    </row>
    <row r="453" spans="1:11" s="416" customFormat="1">
      <c r="A453" s="442"/>
      <c r="B453" s="442"/>
      <c r="C453" s="442"/>
      <c r="D453" s="442"/>
      <c r="E453" s="459"/>
      <c r="F453" s="445"/>
      <c r="G453" s="460"/>
      <c r="H453" s="442"/>
      <c r="I453" s="442"/>
      <c r="J453" s="442"/>
      <c r="K453" s="429"/>
    </row>
    <row r="454" spans="1:11" s="446" customFormat="1">
      <c r="A454" s="442"/>
      <c r="B454" s="442"/>
      <c r="C454" s="442"/>
      <c r="D454" s="442"/>
      <c r="E454" s="459"/>
      <c r="F454" s="445"/>
      <c r="G454" s="460"/>
      <c r="H454" s="442"/>
      <c r="I454" s="442"/>
      <c r="J454" s="442"/>
      <c r="K454" s="429"/>
    </row>
    <row r="455" spans="1:11" s="446" customFormat="1">
      <c r="A455" s="442"/>
      <c r="B455" s="442"/>
      <c r="C455" s="442"/>
      <c r="D455" s="442"/>
      <c r="E455" s="459"/>
      <c r="F455" s="445"/>
      <c r="G455" s="460"/>
      <c r="H455" s="442"/>
      <c r="I455" s="442"/>
      <c r="J455" s="442"/>
      <c r="K455" s="429"/>
    </row>
    <row r="456" spans="1:11" s="446" customFormat="1">
      <c r="A456" s="442"/>
      <c r="B456" s="442"/>
      <c r="C456" s="442"/>
      <c r="D456" s="442"/>
      <c r="E456" s="459"/>
      <c r="F456" s="445"/>
      <c r="G456" s="460"/>
      <c r="H456" s="442"/>
      <c r="I456" s="442"/>
      <c r="J456" s="442"/>
      <c r="K456" s="429"/>
    </row>
    <row r="457" spans="1:11" s="446" customFormat="1">
      <c r="A457" s="442"/>
      <c r="B457" s="442"/>
      <c r="C457" s="442"/>
      <c r="D457" s="442"/>
      <c r="E457" s="459"/>
      <c r="F457" s="445"/>
      <c r="G457" s="460"/>
      <c r="H457" s="442"/>
      <c r="I457" s="442"/>
      <c r="J457" s="442"/>
      <c r="K457" s="429"/>
    </row>
    <row r="458" spans="1:11" s="446" customFormat="1">
      <c r="A458" s="442"/>
      <c r="B458" s="442"/>
      <c r="C458" s="442"/>
      <c r="D458" s="442"/>
      <c r="E458" s="459"/>
      <c r="F458" s="445"/>
      <c r="G458" s="460"/>
      <c r="H458" s="442"/>
      <c r="I458" s="442"/>
      <c r="J458" s="442"/>
      <c r="K458" s="429"/>
    </row>
    <row r="459" spans="1:11" s="482" customFormat="1" ht="17.399999999999999">
      <c r="A459" s="442"/>
      <c r="B459" s="442"/>
      <c r="C459" s="442"/>
      <c r="D459" s="442"/>
      <c r="E459" s="459"/>
      <c r="F459" s="445"/>
      <c r="G459" s="460"/>
      <c r="H459" s="442"/>
      <c r="I459" s="442"/>
      <c r="J459" s="442"/>
      <c r="K459" s="429"/>
    </row>
    <row r="460" spans="1:11" s="433" customFormat="1" ht="15.6">
      <c r="A460" s="442"/>
      <c r="B460" s="442"/>
      <c r="C460" s="442"/>
      <c r="D460" s="442"/>
      <c r="E460" s="459"/>
      <c r="F460" s="445"/>
      <c r="G460" s="460"/>
      <c r="H460" s="442"/>
      <c r="I460" s="442"/>
      <c r="J460" s="442"/>
      <c r="K460" s="429"/>
    </row>
    <row r="461" spans="1:11" s="446" customFormat="1">
      <c r="A461" s="442"/>
      <c r="B461" s="442"/>
      <c r="C461" s="442"/>
      <c r="D461" s="442"/>
      <c r="E461" s="459"/>
      <c r="F461" s="445"/>
      <c r="G461" s="460"/>
      <c r="H461" s="442"/>
      <c r="I461" s="442"/>
      <c r="J461" s="442"/>
      <c r="K461" s="429"/>
    </row>
    <row r="462" spans="1:11" s="446" customFormat="1">
      <c r="A462" s="442"/>
      <c r="B462" s="442"/>
      <c r="C462" s="442"/>
      <c r="D462" s="442"/>
      <c r="E462" s="459"/>
      <c r="F462" s="445"/>
      <c r="G462" s="460"/>
      <c r="H462" s="442"/>
      <c r="I462" s="442"/>
      <c r="J462" s="442"/>
      <c r="K462" s="429"/>
    </row>
    <row r="463" spans="1:11" s="446" customFormat="1">
      <c r="A463" s="442"/>
      <c r="B463" s="442"/>
      <c r="C463" s="442"/>
      <c r="D463" s="442"/>
      <c r="E463" s="459"/>
      <c r="F463" s="445"/>
      <c r="G463" s="460"/>
      <c r="H463" s="442"/>
      <c r="I463" s="442"/>
      <c r="J463" s="442"/>
      <c r="K463" s="429"/>
    </row>
    <row r="464" spans="1:11" s="446" customFormat="1">
      <c r="A464" s="442"/>
      <c r="B464" s="442"/>
      <c r="C464" s="442"/>
      <c r="D464" s="442"/>
      <c r="E464" s="459"/>
      <c r="F464" s="445"/>
      <c r="G464" s="460"/>
      <c r="H464" s="442"/>
      <c r="I464" s="442"/>
      <c r="J464" s="442"/>
      <c r="K464" s="429"/>
    </row>
    <row r="465" spans="1:11" s="446" customFormat="1">
      <c r="A465" s="442"/>
      <c r="B465" s="442"/>
      <c r="C465" s="442"/>
      <c r="D465" s="442"/>
      <c r="E465" s="459"/>
      <c r="F465" s="445"/>
      <c r="G465" s="460"/>
      <c r="H465" s="442"/>
      <c r="I465" s="442"/>
      <c r="J465" s="442"/>
      <c r="K465" s="429"/>
    </row>
    <row r="466" spans="1:11" s="446" customFormat="1">
      <c r="A466" s="442"/>
      <c r="B466" s="442"/>
      <c r="C466" s="442"/>
      <c r="D466" s="442"/>
      <c r="E466" s="459"/>
      <c r="F466" s="445"/>
      <c r="G466" s="460"/>
      <c r="H466" s="442"/>
      <c r="I466" s="442"/>
      <c r="J466" s="442"/>
      <c r="K466" s="429"/>
    </row>
    <row r="467" spans="1:11" s="446" customFormat="1">
      <c r="A467" s="442"/>
      <c r="B467" s="442"/>
      <c r="C467" s="442"/>
      <c r="D467" s="442"/>
      <c r="E467" s="459"/>
      <c r="F467" s="445"/>
      <c r="G467" s="460"/>
      <c r="H467" s="442"/>
      <c r="I467" s="442"/>
      <c r="J467" s="442"/>
      <c r="K467" s="429"/>
    </row>
    <row r="468" spans="1:11" s="446" customFormat="1">
      <c r="A468" s="442"/>
      <c r="B468" s="442"/>
      <c r="C468" s="442"/>
      <c r="D468" s="442"/>
      <c r="E468" s="459"/>
      <c r="F468" s="445"/>
      <c r="G468" s="460"/>
      <c r="H468" s="442"/>
      <c r="I468" s="442"/>
      <c r="J468" s="442"/>
      <c r="K468" s="429"/>
    </row>
    <row r="469" spans="1:11" s="446" customFormat="1">
      <c r="A469" s="442"/>
      <c r="B469" s="442"/>
      <c r="C469" s="442"/>
      <c r="D469" s="442"/>
      <c r="E469" s="459"/>
      <c r="F469" s="445"/>
      <c r="G469" s="460"/>
      <c r="H469" s="442"/>
      <c r="I469" s="442"/>
      <c r="J469" s="442"/>
      <c r="K469" s="429"/>
    </row>
    <row r="470" spans="1:11" s="446" customFormat="1">
      <c r="A470" s="442"/>
      <c r="B470" s="442"/>
      <c r="C470" s="442"/>
      <c r="D470" s="442"/>
      <c r="E470" s="459"/>
      <c r="F470" s="445"/>
      <c r="G470" s="460"/>
      <c r="H470" s="442"/>
      <c r="I470" s="442"/>
      <c r="J470" s="442"/>
      <c r="K470" s="429"/>
    </row>
    <row r="471" spans="1:11" s="446" customFormat="1">
      <c r="A471" s="442"/>
      <c r="B471" s="442"/>
      <c r="C471" s="442"/>
      <c r="D471" s="442"/>
      <c r="E471" s="459"/>
      <c r="F471" s="445"/>
      <c r="G471" s="460"/>
      <c r="H471" s="442"/>
      <c r="I471" s="442"/>
      <c r="J471" s="442"/>
      <c r="K471" s="429"/>
    </row>
    <row r="472" spans="1:11" s="446" customFormat="1">
      <c r="A472" s="442"/>
      <c r="B472" s="442"/>
      <c r="C472" s="442"/>
      <c r="D472" s="442"/>
      <c r="E472" s="459"/>
      <c r="F472" s="445"/>
      <c r="G472" s="460"/>
      <c r="H472" s="442"/>
      <c r="I472" s="442"/>
      <c r="J472" s="442"/>
      <c r="K472" s="429"/>
    </row>
    <row r="473" spans="1:11" s="446" customFormat="1">
      <c r="E473" s="480"/>
      <c r="F473" s="445"/>
      <c r="G473" s="481"/>
      <c r="K473" s="417"/>
    </row>
    <row r="474" spans="1:11" s="446" customFormat="1">
      <c r="A474" s="442"/>
      <c r="B474" s="442"/>
      <c r="C474" s="442"/>
      <c r="D474" s="442"/>
      <c r="E474" s="459"/>
      <c r="F474" s="445"/>
      <c r="G474" s="460"/>
      <c r="H474" s="442"/>
      <c r="I474" s="442"/>
      <c r="J474" s="442"/>
      <c r="K474" s="429"/>
    </row>
    <row r="475" spans="1:11" s="446" customFormat="1">
      <c r="A475" s="442"/>
      <c r="B475" s="442"/>
      <c r="C475" s="442"/>
      <c r="D475" s="442"/>
      <c r="E475" s="459"/>
      <c r="F475" s="445"/>
      <c r="G475" s="460"/>
      <c r="H475" s="442"/>
      <c r="I475" s="442"/>
      <c r="J475" s="442"/>
      <c r="K475" s="429"/>
    </row>
    <row r="476" spans="1:11" s="446" customFormat="1">
      <c r="A476" s="442"/>
      <c r="B476" s="442"/>
      <c r="C476" s="442"/>
      <c r="D476" s="442"/>
      <c r="E476" s="459"/>
      <c r="F476" s="445"/>
      <c r="G476" s="460"/>
      <c r="H476" s="442"/>
      <c r="I476" s="442"/>
      <c r="J476" s="442"/>
      <c r="K476" s="429"/>
    </row>
    <row r="477" spans="1:11" s="446" customFormat="1">
      <c r="A477" s="442"/>
      <c r="B477" s="442"/>
      <c r="C477" s="442"/>
      <c r="D477" s="442"/>
      <c r="E477" s="459"/>
      <c r="F477" s="445"/>
      <c r="G477" s="460"/>
      <c r="H477" s="442"/>
      <c r="I477" s="442"/>
      <c r="J477" s="442"/>
      <c r="K477" s="429"/>
    </row>
    <row r="478" spans="1:11" s="446" customFormat="1">
      <c r="A478" s="442"/>
      <c r="B478" s="442"/>
      <c r="C478" s="442"/>
      <c r="D478" s="442"/>
      <c r="E478" s="459"/>
      <c r="F478" s="445"/>
      <c r="G478" s="460"/>
      <c r="H478" s="442"/>
      <c r="I478" s="442"/>
      <c r="J478" s="442"/>
      <c r="K478" s="429"/>
    </row>
    <row r="479" spans="1:11" s="446" customFormat="1">
      <c r="A479" s="442"/>
      <c r="B479" s="442"/>
      <c r="C479" s="442"/>
      <c r="D479" s="442"/>
      <c r="E479" s="459"/>
      <c r="F479" s="445"/>
      <c r="G479" s="460"/>
      <c r="H479" s="442"/>
      <c r="I479" s="442"/>
      <c r="J479" s="442"/>
      <c r="K479" s="429"/>
    </row>
    <row r="480" spans="1:11" s="446" customFormat="1">
      <c r="A480" s="442"/>
      <c r="B480" s="442"/>
      <c r="C480" s="442"/>
      <c r="D480" s="442"/>
      <c r="E480" s="459"/>
      <c r="F480" s="445"/>
      <c r="G480" s="460"/>
      <c r="H480" s="442"/>
      <c r="I480" s="442"/>
      <c r="J480" s="442"/>
      <c r="K480" s="429"/>
    </row>
    <row r="481" spans="1:11" s="446" customFormat="1">
      <c r="A481" s="442"/>
      <c r="B481" s="442"/>
      <c r="C481" s="442"/>
      <c r="D481" s="442"/>
      <c r="E481" s="459"/>
      <c r="F481" s="445"/>
      <c r="G481" s="460"/>
      <c r="H481" s="442"/>
      <c r="I481" s="442"/>
      <c r="J481" s="442"/>
      <c r="K481" s="429"/>
    </row>
    <row r="482" spans="1:11" s="446" customFormat="1">
      <c r="A482" s="442"/>
      <c r="B482" s="442"/>
      <c r="C482" s="442"/>
      <c r="D482" s="442"/>
      <c r="E482" s="459"/>
      <c r="F482" s="445"/>
      <c r="G482" s="460"/>
      <c r="H482" s="442"/>
      <c r="I482" s="442"/>
      <c r="J482" s="442"/>
      <c r="K482" s="429"/>
    </row>
    <row r="483" spans="1:11" s="446" customFormat="1">
      <c r="A483" s="442"/>
      <c r="B483" s="442"/>
      <c r="C483" s="442"/>
      <c r="D483" s="442"/>
      <c r="E483" s="459"/>
      <c r="F483" s="445"/>
      <c r="G483" s="460"/>
      <c r="H483" s="442"/>
      <c r="I483" s="442"/>
      <c r="J483" s="442"/>
      <c r="K483" s="429"/>
    </row>
    <row r="484" spans="1:11" s="446" customFormat="1">
      <c r="A484" s="442"/>
      <c r="B484" s="442"/>
      <c r="C484" s="442"/>
      <c r="D484" s="442"/>
      <c r="E484" s="459"/>
      <c r="F484" s="445"/>
      <c r="G484" s="460"/>
      <c r="H484" s="442"/>
      <c r="I484" s="442"/>
      <c r="J484" s="442"/>
      <c r="K484" s="429"/>
    </row>
    <row r="485" spans="1:11" s="446" customFormat="1">
      <c r="A485" s="442"/>
      <c r="B485" s="442"/>
      <c r="C485" s="442"/>
      <c r="D485" s="442"/>
      <c r="E485" s="459"/>
      <c r="F485" s="445"/>
      <c r="G485" s="460"/>
      <c r="H485" s="442"/>
      <c r="I485" s="442"/>
      <c r="J485" s="442"/>
      <c r="K485" s="429"/>
    </row>
    <row r="486" spans="1:11" s="446" customFormat="1">
      <c r="A486" s="442"/>
      <c r="B486" s="442"/>
      <c r="C486" s="442"/>
      <c r="D486" s="442"/>
      <c r="E486" s="459"/>
      <c r="F486" s="445"/>
      <c r="G486" s="460"/>
      <c r="H486" s="442"/>
      <c r="I486" s="442"/>
      <c r="J486" s="442"/>
      <c r="K486" s="429"/>
    </row>
    <row r="487" spans="1:11" s="446" customFormat="1">
      <c r="A487" s="431"/>
      <c r="B487" s="431"/>
      <c r="C487" s="426"/>
      <c r="D487" s="426"/>
      <c r="E487" s="432"/>
      <c r="F487" s="424"/>
      <c r="G487" s="471"/>
      <c r="H487" s="471"/>
      <c r="I487" s="443"/>
      <c r="J487" s="442"/>
      <c r="K487" s="429"/>
    </row>
    <row r="488" spans="1:11" s="446" customFormat="1">
      <c r="A488" s="487"/>
      <c r="B488" s="487"/>
      <c r="C488" s="488"/>
      <c r="D488" s="488"/>
      <c r="E488" s="489"/>
      <c r="F488" s="490"/>
      <c r="G488" s="471"/>
      <c r="H488" s="471"/>
      <c r="I488" s="491"/>
      <c r="J488" s="465"/>
      <c r="K488" s="429"/>
    </row>
    <row r="489" spans="1:11" s="446" customFormat="1">
      <c r="A489" s="487"/>
      <c r="B489" s="487"/>
      <c r="C489" s="488"/>
      <c r="D489" s="488"/>
      <c r="E489" s="489"/>
      <c r="F489" s="490"/>
      <c r="G489" s="471"/>
      <c r="H489" s="471"/>
      <c r="I489" s="491"/>
      <c r="J489" s="465"/>
      <c r="K489" s="429"/>
    </row>
    <row r="490" spans="1:11" s="446" customFormat="1">
      <c r="A490" s="488"/>
      <c r="B490" s="488"/>
      <c r="C490" s="488"/>
      <c r="D490" s="488"/>
      <c r="E490" s="492"/>
      <c r="F490" s="490"/>
      <c r="G490" s="493"/>
      <c r="H490" s="493"/>
      <c r="I490" s="494"/>
      <c r="J490" s="465"/>
      <c r="K490" s="429"/>
    </row>
    <row r="491" spans="1:11" s="446" customFormat="1">
      <c r="A491" s="487"/>
      <c r="B491" s="487"/>
      <c r="C491" s="488"/>
      <c r="D491" s="488"/>
      <c r="E491" s="489"/>
      <c r="F491" s="490"/>
      <c r="G491" s="471"/>
      <c r="H491" s="471"/>
      <c r="I491" s="491"/>
      <c r="J491" s="465"/>
      <c r="K491" s="457"/>
    </row>
    <row r="492" spans="1:11" s="446" customFormat="1">
      <c r="A492" s="487"/>
      <c r="B492" s="487"/>
      <c r="C492" s="488"/>
      <c r="D492" s="488"/>
      <c r="E492" s="489"/>
      <c r="F492" s="490"/>
      <c r="G492" s="471"/>
      <c r="H492" s="471"/>
      <c r="I492" s="491"/>
      <c r="J492" s="465"/>
      <c r="K492" s="457"/>
    </row>
    <row r="493" spans="1:11" s="446" customFormat="1">
      <c r="A493" s="487"/>
      <c r="B493" s="487"/>
      <c r="C493" s="488"/>
      <c r="D493" s="488"/>
      <c r="E493" s="489"/>
      <c r="F493" s="490"/>
      <c r="G493" s="471"/>
      <c r="H493" s="471"/>
      <c r="I493" s="491"/>
      <c r="J493" s="465"/>
      <c r="K493" s="457"/>
    </row>
    <row r="494" spans="1:11" s="416" customFormat="1">
      <c r="A494" s="487"/>
      <c r="B494" s="487"/>
      <c r="C494" s="488"/>
      <c r="D494" s="488"/>
      <c r="E494" s="489"/>
      <c r="F494" s="490"/>
      <c r="G494" s="471"/>
      <c r="H494" s="471"/>
      <c r="I494" s="491"/>
      <c r="J494" s="465"/>
      <c r="K494" s="457"/>
    </row>
    <row r="495" spans="1:11" s="446" customFormat="1">
      <c r="A495" s="487"/>
      <c r="B495" s="487"/>
      <c r="C495" s="488"/>
      <c r="D495" s="488"/>
      <c r="E495" s="489"/>
      <c r="F495" s="490"/>
      <c r="G495" s="471"/>
      <c r="H495" s="471"/>
      <c r="I495" s="491"/>
      <c r="J495" s="465"/>
      <c r="K495" s="457"/>
    </row>
    <row r="496" spans="1:11" s="446" customFormat="1">
      <c r="A496" s="487"/>
      <c r="B496" s="487"/>
      <c r="C496" s="488"/>
      <c r="D496" s="488"/>
      <c r="E496" s="489"/>
      <c r="F496" s="490"/>
      <c r="G496" s="471"/>
      <c r="H496" s="471"/>
      <c r="I496" s="491"/>
      <c r="J496" s="465"/>
      <c r="K496" s="457"/>
    </row>
    <row r="497" spans="1:11" s="446" customFormat="1">
      <c r="A497" s="487"/>
      <c r="B497" s="487"/>
      <c r="C497" s="488"/>
      <c r="D497" s="488"/>
      <c r="E497" s="489"/>
      <c r="F497" s="490"/>
      <c r="G497" s="471"/>
      <c r="H497" s="471"/>
      <c r="I497" s="491"/>
      <c r="J497" s="465"/>
      <c r="K497" s="457"/>
    </row>
    <row r="498" spans="1:11" s="446" customFormat="1">
      <c r="A498" s="487"/>
      <c r="B498" s="487"/>
      <c r="C498" s="488"/>
      <c r="D498" s="488"/>
      <c r="E498" s="489"/>
      <c r="F498" s="490"/>
      <c r="G498" s="471"/>
      <c r="H498" s="471"/>
      <c r="I498" s="491"/>
      <c r="J498" s="465"/>
      <c r="K498" s="457"/>
    </row>
    <row r="499" spans="1:11" s="416" customFormat="1">
      <c r="A499" s="487"/>
      <c r="B499" s="487"/>
      <c r="C499" s="488"/>
      <c r="D499" s="488"/>
      <c r="E499" s="489"/>
      <c r="F499" s="490"/>
      <c r="G499" s="471"/>
      <c r="H499" s="471"/>
      <c r="I499" s="491"/>
      <c r="J499" s="465"/>
      <c r="K499" s="457"/>
    </row>
    <row r="500" spans="1:11" s="446" customFormat="1">
      <c r="A500" s="487"/>
      <c r="B500" s="487"/>
      <c r="C500" s="488"/>
      <c r="D500" s="488"/>
      <c r="E500" s="489"/>
      <c r="F500" s="490"/>
      <c r="G500" s="471"/>
      <c r="H500" s="471"/>
      <c r="I500" s="491"/>
      <c r="J500" s="454"/>
      <c r="K500" s="457"/>
    </row>
    <row r="501" spans="1:11" s="446" customFormat="1">
      <c r="A501" s="487"/>
      <c r="B501" s="487"/>
      <c r="C501" s="488"/>
      <c r="D501" s="488"/>
      <c r="E501" s="489"/>
      <c r="F501" s="490"/>
      <c r="G501" s="471"/>
      <c r="H501" s="471"/>
      <c r="I501" s="491"/>
      <c r="J501" s="454"/>
      <c r="K501" s="457"/>
    </row>
    <row r="502" spans="1:11" s="446" customFormat="1">
      <c r="A502" s="487"/>
      <c r="B502" s="487"/>
      <c r="C502" s="488"/>
      <c r="D502" s="488"/>
      <c r="E502" s="489"/>
      <c r="F502" s="490"/>
      <c r="G502" s="471"/>
      <c r="H502" s="471"/>
      <c r="I502" s="491"/>
      <c r="J502" s="454"/>
      <c r="K502" s="457"/>
    </row>
    <row r="503" spans="1:11" s="446" customFormat="1">
      <c r="A503" s="487"/>
      <c r="B503" s="487"/>
      <c r="C503" s="488"/>
      <c r="D503" s="488"/>
      <c r="E503" s="489"/>
      <c r="F503" s="490"/>
      <c r="G503" s="495"/>
      <c r="H503" s="495"/>
      <c r="I503" s="491"/>
      <c r="J503" s="454"/>
      <c r="K503" s="457"/>
    </row>
    <row r="504" spans="1:11" s="446" customFormat="1">
      <c r="A504" s="487"/>
      <c r="B504" s="487"/>
      <c r="C504" s="488"/>
      <c r="D504" s="488"/>
      <c r="E504" s="489"/>
      <c r="F504" s="490"/>
      <c r="G504" s="471"/>
      <c r="H504" s="471"/>
      <c r="I504" s="491"/>
      <c r="J504" s="454"/>
      <c r="K504" s="457"/>
    </row>
    <row r="505" spans="1:11" s="446" customFormat="1">
      <c r="A505" s="487"/>
      <c r="B505" s="487"/>
      <c r="C505" s="488"/>
      <c r="D505" s="488"/>
      <c r="E505" s="489"/>
      <c r="F505" s="490"/>
      <c r="G505" s="493"/>
      <c r="H505" s="493"/>
      <c r="I505" s="496"/>
      <c r="J505" s="454"/>
      <c r="K505" s="476"/>
    </row>
    <row r="506" spans="1:11" s="446" customFormat="1">
      <c r="A506" s="487"/>
      <c r="B506" s="487"/>
      <c r="C506" s="488"/>
      <c r="D506" s="488"/>
      <c r="E506" s="489"/>
      <c r="F506" s="490"/>
      <c r="G506" s="493"/>
      <c r="H506" s="493"/>
      <c r="I506" s="496"/>
      <c r="J506" s="454"/>
      <c r="K506" s="476"/>
    </row>
    <row r="507" spans="1:11" s="446" customFormat="1">
      <c r="A507" s="487"/>
      <c r="B507" s="487"/>
      <c r="C507" s="488"/>
      <c r="D507" s="488"/>
      <c r="E507" s="489"/>
      <c r="F507" s="490"/>
      <c r="G507" s="493"/>
      <c r="H507" s="493"/>
      <c r="I507" s="496"/>
      <c r="J507" s="454"/>
      <c r="K507" s="476"/>
    </row>
    <row r="508" spans="1:11" s="446" customFormat="1">
      <c r="A508" s="487"/>
      <c r="B508" s="487"/>
      <c r="C508" s="488"/>
      <c r="D508" s="488"/>
      <c r="E508" s="489"/>
      <c r="F508" s="490"/>
      <c r="G508" s="493"/>
      <c r="H508" s="493"/>
      <c r="I508" s="496"/>
      <c r="J508" s="454"/>
      <c r="K508" s="476"/>
    </row>
    <row r="509" spans="1:11" s="446" customFormat="1">
      <c r="A509" s="487"/>
      <c r="B509" s="487"/>
      <c r="C509" s="488"/>
      <c r="D509" s="488"/>
      <c r="E509" s="489"/>
      <c r="F509" s="490"/>
      <c r="G509" s="493"/>
      <c r="H509" s="493"/>
      <c r="I509" s="496"/>
      <c r="J509" s="454"/>
      <c r="K509" s="476"/>
    </row>
    <row r="510" spans="1:11" s="446" customFormat="1">
      <c r="A510" s="487"/>
      <c r="B510" s="487"/>
      <c r="C510" s="488"/>
      <c r="D510" s="488"/>
      <c r="E510" s="489"/>
      <c r="F510" s="490"/>
      <c r="G510" s="493"/>
      <c r="H510" s="493"/>
      <c r="I510" s="496"/>
      <c r="J510" s="454"/>
      <c r="K510" s="476"/>
    </row>
    <row r="511" spans="1:11" s="446" customFormat="1">
      <c r="A511" s="487"/>
      <c r="B511" s="487"/>
      <c r="C511" s="488"/>
      <c r="D511" s="488"/>
      <c r="E511" s="489"/>
      <c r="F511" s="490"/>
      <c r="G511" s="493"/>
      <c r="H511" s="493"/>
      <c r="I511" s="496"/>
      <c r="J511" s="454"/>
      <c r="K511" s="476"/>
    </row>
    <row r="512" spans="1:11" s="446" customFormat="1">
      <c r="A512" s="487"/>
      <c r="B512" s="487"/>
      <c r="C512" s="488"/>
      <c r="D512" s="488"/>
      <c r="E512" s="489"/>
      <c r="F512" s="490"/>
      <c r="G512" s="493"/>
      <c r="H512" s="493"/>
      <c r="I512" s="496"/>
      <c r="J512" s="454"/>
      <c r="K512" s="476"/>
    </row>
    <row r="513" spans="1:11" s="446" customFormat="1">
      <c r="A513" s="487"/>
      <c r="B513" s="487"/>
      <c r="C513" s="488"/>
      <c r="D513" s="488"/>
      <c r="E513" s="489"/>
      <c r="F513" s="490"/>
      <c r="G513" s="493"/>
      <c r="H513" s="493"/>
      <c r="I513" s="496"/>
      <c r="J513" s="454"/>
      <c r="K513" s="476"/>
    </row>
    <row r="514" spans="1:11" s="446" customFormat="1">
      <c r="A514" s="487"/>
      <c r="B514" s="487"/>
      <c r="C514" s="488"/>
      <c r="D514" s="488"/>
      <c r="E514" s="489"/>
      <c r="F514" s="490"/>
      <c r="G514" s="493"/>
      <c r="H514" s="493"/>
      <c r="I514" s="496"/>
      <c r="J514" s="454"/>
      <c r="K514" s="476"/>
    </row>
    <row r="515" spans="1:11" s="446" customFormat="1">
      <c r="A515" s="487"/>
      <c r="B515" s="487"/>
      <c r="C515" s="488"/>
      <c r="D515" s="488"/>
      <c r="E515" s="489"/>
      <c r="F515" s="490"/>
      <c r="G515" s="493"/>
      <c r="H515" s="493"/>
      <c r="I515" s="496"/>
      <c r="J515" s="454"/>
      <c r="K515" s="476"/>
    </row>
    <row r="516" spans="1:11" s="446" customFormat="1">
      <c r="A516" s="487"/>
      <c r="B516" s="487"/>
      <c r="C516" s="488"/>
      <c r="D516" s="488"/>
      <c r="E516" s="489"/>
      <c r="F516" s="490"/>
      <c r="G516" s="493"/>
      <c r="H516" s="493"/>
      <c r="I516" s="496"/>
      <c r="J516" s="454"/>
      <c r="K516" s="476"/>
    </row>
    <row r="517" spans="1:11" s="446" customFormat="1">
      <c r="A517" s="487"/>
      <c r="B517" s="487"/>
      <c r="C517" s="488"/>
      <c r="D517" s="488"/>
      <c r="E517" s="489"/>
      <c r="F517" s="490"/>
      <c r="G517" s="493"/>
      <c r="H517" s="493"/>
      <c r="I517" s="496"/>
      <c r="J517" s="454"/>
      <c r="K517" s="476"/>
    </row>
    <row r="518" spans="1:11" s="446" customFormat="1">
      <c r="A518" s="487"/>
      <c r="B518" s="487"/>
      <c r="C518" s="488"/>
      <c r="D518" s="488"/>
      <c r="E518" s="489"/>
      <c r="F518" s="490"/>
      <c r="G518" s="493"/>
      <c r="H518" s="493"/>
      <c r="I518" s="496"/>
      <c r="J518" s="454"/>
      <c r="K518" s="476"/>
    </row>
    <row r="519" spans="1:11" s="446" customFormat="1">
      <c r="A519" s="487"/>
      <c r="B519" s="487"/>
      <c r="C519" s="488"/>
      <c r="D519" s="488"/>
      <c r="E519" s="489"/>
      <c r="F519" s="490"/>
      <c r="G519" s="493"/>
      <c r="H519" s="493"/>
      <c r="I519" s="496"/>
      <c r="J519" s="454"/>
      <c r="K519" s="476"/>
    </row>
    <row r="520" spans="1:11" s="446" customFormat="1">
      <c r="A520" s="487"/>
      <c r="B520" s="487"/>
      <c r="C520" s="488"/>
      <c r="D520" s="488"/>
      <c r="E520" s="489"/>
      <c r="F520" s="490"/>
      <c r="G520" s="493"/>
      <c r="H520" s="493"/>
      <c r="I520" s="496"/>
      <c r="J520" s="454"/>
      <c r="K520" s="476"/>
    </row>
    <row r="521" spans="1:11" s="446" customFormat="1">
      <c r="A521" s="487"/>
      <c r="B521" s="487"/>
      <c r="C521" s="488"/>
      <c r="D521" s="488"/>
      <c r="E521" s="489"/>
      <c r="F521" s="490"/>
      <c r="G521" s="493"/>
      <c r="H521" s="493"/>
      <c r="I521" s="496"/>
      <c r="J521" s="454"/>
      <c r="K521" s="476"/>
    </row>
    <row r="522" spans="1:11" s="446" customFormat="1">
      <c r="A522" s="487"/>
      <c r="B522" s="487"/>
      <c r="C522" s="488"/>
      <c r="D522" s="488"/>
      <c r="E522" s="489"/>
      <c r="F522" s="490"/>
      <c r="G522" s="493"/>
      <c r="H522" s="493"/>
      <c r="I522" s="496"/>
      <c r="J522" s="454"/>
      <c r="K522" s="476"/>
    </row>
    <row r="523" spans="1:11" s="446" customFormat="1">
      <c r="A523" s="487"/>
      <c r="B523" s="487"/>
      <c r="C523" s="488"/>
      <c r="D523" s="488"/>
      <c r="E523" s="489"/>
      <c r="F523" s="490"/>
      <c r="G523" s="493"/>
      <c r="H523" s="493"/>
      <c r="I523" s="496"/>
      <c r="J523" s="454"/>
      <c r="K523" s="476"/>
    </row>
    <row r="524" spans="1:11" s="446" customFormat="1">
      <c r="A524" s="487"/>
      <c r="B524" s="487"/>
      <c r="C524" s="488"/>
      <c r="D524" s="488"/>
      <c r="E524" s="489"/>
      <c r="F524" s="490"/>
      <c r="G524" s="493"/>
      <c r="H524" s="493"/>
      <c r="I524" s="496"/>
      <c r="J524" s="454"/>
      <c r="K524" s="476"/>
    </row>
    <row r="525" spans="1:11" s="446" customFormat="1">
      <c r="A525" s="487"/>
      <c r="B525" s="487"/>
      <c r="C525" s="488"/>
      <c r="D525" s="488"/>
      <c r="E525" s="489"/>
      <c r="F525" s="490"/>
      <c r="G525" s="493"/>
      <c r="H525" s="493"/>
      <c r="I525" s="496"/>
      <c r="J525" s="454"/>
      <c r="K525" s="476"/>
    </row>
    <row r="526" spans="1:11" s="446" customFormat="1">
      <c r="A526" s="487"/>
      <c r="B526" s="487"/>
      <c r="C526" s="488"/>
      <c r="D526" s="488"/>
      <c r="E526" s="489"/>
      <c r="F526" s="490"/>
      <c r="G526" s="493"/>
      <c r="H526" s="493"/>
      <c r="I526" s="496"/>
      <c r="J526" s="454"/>
      <c r="K526" s="476"/>
    </row>
    <row r="527" spans="1:11" s="446" customFormat="1">
      <c r="A527" s="487"/>
      <c r="B527" s="487"/>
      <c r="C527" s="488"/>
      <c r="D527" s="488"/>
      <c r="E527" s="489"/>
      <c r="F527" s="490"/>
      <c r="G527" s="493"/>
      <c r="H527" s="493"/>
      <c r="I527" s="496"/>
      <c r="J527" s="454"/>
      <c r="K527" s="476"/>
    </row>
    <row r="528" spans="1:11" s="446" customFormat="1">
      <c r="A528" s="487"/>
      <c r="B528" s="487"/>
      <c r="C528" s="488"/>
      <c r="D528" s="488"/>
      <c r="E528" s="489"/>
      <c r="F528" s="490"/>
      <c r="G528" s="493"/>
      <c r="H528" s="493"/>
      <c r="I528" s="496"/>
      <c r="J528" s="454"/>
      <c r="K528" s="476"/>
    </row>
    <row r="529" spans="1:11" s="446" customFormat="1">
      <c r="A529" s="487"/>
      <c r="B529" s="487"/>
      <c r="C529" s="488"/>
      <c r="D529" s="488"/>
      <c r="E529" s="489"/>
      <c r="F529" s="490"/>
      <c r="G529" s="493"/>
      <c r="H529" s="493"/>
      <c r="I529" s="496"/>
      <c r="J529" s="454"/>
      <c r="K529" s="476"/>
    </row>
    <row r="530" spans="1:11" s="446" customFormat="1">
      <c r="A530" s="487"/>
      <c r="B530" s="487"/>
      <c r="C530" s="488"/>
      <c r="D530" s="488"/>
      <c r="E530" s="489"/>
      <c r="F530" s="490"/>
      <c r="G530" s="493"/>
      <c r="H530" s="493"/>
      <c r="I530" s="496"/>
      <c r="J530" s="454"/>
      <c r="K530" s="476"/>
    </row>
    <row r="531" spans="1:11" s="446" customFormat="1">
      <c r="A531" s="487"/>
      <c r="B531" s="487"/>
      <c r="C531" s="488"/>
      <c r="D531" s="488"/>
      <c r="E531" s="489"/>
      <c r="F531" s="490"/>
      <c r="G531" s="493"/>
      <c r="H531" s="493"/>
      <c r="I531" s="496"/>
      <c r="J531" s="454"/>
      <c r="K531" s="476"/>
    </row>
    <row r="532" spans="1:11" s="446" customFormat="1">
      <c r="A532" s="487"/>
      <c r="B532" s="487"/>
      <c r="C532" s="488"/>
      <c r="D532" s="488"/>
      <c r="E532" s="489"/>
      <c r="F532" s="490"/>
      <c r="G532" s="493"/>
      <c r="H532" s="493"/>
      <c r="I532" s="496"/>
      <c r="J532" s="454"/>
      <c r="K532" s="476"/>
    </row>
    <row r="533" spans="1:11" s="446" customFormat="1">
      <c r="A533" s="487"/>
      <c r="B533" s="487"/>
      <c r="C533" s="488"/>
      <c r="D533" s="488"/>
      <c r="E533" s="489"/>
      <c r="F533" s="490"/>
      <c r="G533" s="493"/>
      <c r="H533" s="493"/>
      <c r="I533" s="496"/>
      <c r="J533" s="454"/>
      <c r="K533" s="476"/>
    </row>
    <row r="534" spans="1:11" s="446" customFormat="1">
      <c r="A534" s="487"/>
      <c r="B534" s="487"/>
      <c r="C534" s="488"/>
      <c r="D534" s="488"/>
      <c r="E534" s="489"/>
      <c r="F534" s="490"/>
      <c r="G534" s="493"/>
      <c r="H534" s="493"/>
      <c r="I534" s="496"/>
      <c r="J534" s="454"/>
      <c r="K534" s="476"/>
    </row>
    <row r="535" spans="1:11" s="446" customFormat="1">
      <c r="A535" s="487"/>
      <c r="B535" s="487"/>
      <c r="C535" s="488"/>
      <c r="D535" s="488"/>
      <c r="E535" s="489"/>
      <c r="F535" s="490"/>
      <c r="G535" s="493"/>
      <c r="H535" s="493"/>
      <c r="I535" s="496"/>
      <c r="J535" s="454"/>
      <c r="K535" s="476"/>
    </row>
    <row r="536" spans="1:11" s="446" customFormat="1">
      <c r="A536" s="487"/>
      <c r="B536" s="487"/>
      <c r="C536" s="488"/>
      <c r="D536" s="488"/>
      <c r="E536" s="489"/>
      <c r="F536" s="490"/>
      <c r="G536" s="493"/>
      <c r="H536" s="493"/>
      <c r="I536" s="496"/>
      <c r="J536" s="454"/>
      <c r="K536" s="476"/>
    </row>
    <row r="537" spans="1:11" s="446" customFormat="1">
      <c r="A537" s="487"/>
      <c r="B537" s="487"/>
      <c r="C537" s="488"/>
      <c r="D537" s="488"/>
      <c r="E537" s="489"/>
      <c r="F537" s="490"/>
      <c r="G537" s="493"/>
      <c r="H537" s="493"/>
      <c r="I537" s="496"/>
      <c r="J537" s="454"/>
      <c r="K537" s="476"/>
    </row>
    <row r="538" spans="1:11" s="446" customFormat="1">
      <c r="A538" s="487"/>
      <c r="B538" s="487"/>
      <c r="C538" s="488"/>
      <c r="D538" s="488"/>
      <c r="E538" s="489"/>
      <c r="F538" s="490"/>
      <c r="G538" s="493"/>
      <c r="H538" s="493"/>
      <c r="I538" s="496"/>
      <c r="J538" s="454"/>
      <c r="K538" s="476"/>
    </row>
    <row r="539" spans="1:11" s="446" customFormat="1">
      <c r="A539" s="487"/>
      <c r="B539" s="487"/>
      <c r="C539" s="488"/>
      <c r="D539" s="488"/>
      <c r="E539" s="489"/>
      <c r="F539" s="490"/>
      <c r="G539" s="493"/>
      <c r="H539" s="493"/>
      <c r="I539" s="496"/>
      <c r="J539" s="454"/>
      <c r="K539" s="476"/>
    </row>
    <row r="540" spans="1:11" s="446" customFormat="1">
      <c r="A540" s="487"/>
      <c r="B540" s="487"/>
      <c r="C540" s="488"/>
      <c r="D540" s="488"/>
      <c r="E540" s="489"/>
      <c r="F540" s="490"/>
      <c r="G540" s="493"/>
      <c r="H540" s="493"/>
      <c r="I540" s="496"/>
      <c r="J540" s="454"/>
      <c r="K540" s="476"/>
    </row>
    <row r="541" spans="1:11" s="446" customFormat="1">
      <c r="A541" s="487"/>
      <c r="B541" s="487"/>
      <c r="C541" s="488"/>
      <c r="D541" s="488"/>
      <c r="E541" s="489"/>
      <c r="F541" s="490"/>
      <c r="G541" s="493"/>
      <c r="H541" s="493"/>
      <c r="I541" s="496"/>
      <c r="J541" s="454"/>
      <c r="K541" s="476"/>
    </row>
    <row r="542" spans="1:11" s="446" customFormat="1">
      <c r="A542" s="487"/>
      <c r="B542" s="487"/>
      <c r="C542" s="488"/>
      <c r="D542" s="488"/>
      <c r="E542" s="489"/>
      <c r="F542" s="490"/>
      <c r="G542" s="493"/>
      <c r="H542" s="493"/>
      <c r="I542" s="496"/>
      <c r="J542" s="454"/>
      <c r="K542" s="476"/>
    </row>
    <row r="543" spans="1:11" s="446" customFormat="1">
      <c r="A543" s="487"/>
      <c r="B543" s="487"/>
      <c r="C543" s="488"/>
      <c r="D543" s="488"/>
      <c r="E543" s="489"/>
      <c r="F543" s="490"/>
      <c r="G543" s="493"/>
      <c r="H543" s="493"/>
      <c r="I543" s="496"/>
      <c r="J543" s="454"/>
      <c r="K543" s="476"/>
    </row>
    <row r="544" spans="1:11" s="446" customFormat="1">
      <c r="A544" s="487"/>
      <c r="B544" s="487"/>
      <c r="C544" s="488"/>
      <c r="D544" s="488"/>
      <c r="E544" s="489"/>
      <c r="F544" s="490"/>
      <c r="G544" s="493"/>
      <c r="H544" s="493"/>
      <c r="I544" s="496"/>
      <c r="J544" s="454"/>
      <c r="K544" s="476"/>
    </row>
    <row r="545" spans="1:11" s="446" customFormat="1">
      <c r="A545" s="487"/>
      <c r="B545" s="487"/>
      <c r="C545" s="488"/>
      <c r="D545" s="488"/>
      <c r="E545" s="489"/>
      <c r="F545" s="490"/>
      <c r="G545" s="493"/>
      <c r="H545" s="493"/>
      <c r="I545" s="496"/>
      <c r="J545" s="454"/>
      <c r="K545" s="476"/>
    </row>
    <row r="546" spans="1:11" s="446" customFormat="1">
      <c r="A546" s="487"/>
      <c r="B546" s="487"/>
      <c r="C546" s="488"/>
      <c r="D546" s="488"/>
      <c r="E546" s="489"/>
      <c r="F546" s="490"/>
      <c r="G546" s="493"/>
      <c r="H546" s="493"/>
      <c r="I546" s="496"/>
      <c r="J546" s="454"/>
      <c r="K546" s="476"/>
    </row>
    <row r="547" spans="1:11" s="446" customFormat="1">
      <c r="A547" s="487"/>
      <c r="B547" s="487"/>
      <c r="C547" s="488"/>
      <c r="D547" s="488"/>
      <c r="E547" s="489"/>
      <c r="F547" s="490"/>
      <c r="G547" s="493"/>
      <c r="H547" s="493"/>
      <c r="I547" s="496"/>
      <c r="J547" s="454"/>
      <c r="K547" s="476"/>
    </row>
    <row r="548" spans="1:11" s="446" customFormat="1">
      <c r="A548" s="487"/>
      <c r="B548" s="487"/>
      <c r="C548" s="488"/>
      <c r="D548" s="488"/>
      <c r="E548" s="489"/>
      <c r="F548" s="490"/>
      <c r="G548" s="493"/>
      <c r="H548" s="493"/>
      <c r="I548" s="496"/>
      <c r="J548" s="454"/>
      <c r="K548" s="476"/>
    </row>
    <row r="549" spans="1:11" s="446" customFormat="1">
      <c r="A549" s="487"/>
      <c r="B549" s="487"/>
      <c r="C549" s="488"/>
      <c r="D549" s="488"/>
      <c r="E549" s="489"/>
      <c r="F549" s="490"/>
      <c r="G549" s="493"/>
      <c r="H549" s="493"/>
      <c r="I549" s="496"/>
      <c r="J549" s="454"/>
      <c r="K549" s="476"/>
    </row>
    <row r="550" spans="1:11" s="446" customFormat="1">
      <c r="A550" s="487"/>
      <c r="B550" s="487"/>
      <c r="C550" s="488"/>
      <c r="D550" s="488"/>
      <c r="E550" s="489"/>
      <c r="F550" s="490"/>
      <c r="G550" s="493"/>
      <c r="H550" s="493"/>
      <c r="I550" s="496"/>
      <c r="J550" s="454"/>
      <c r="K550" s="476"/>
    </row>
    <row r="551" spans="1:11" s="446" customFormat="1">
      <c r="A551" s="487"/>
      <c r="B551" s="487"/>
      <c r="C551" s="488"/>
      <c r="D551" s="488"/>
      <c r="E551" s="489"/>
      <c r="F551" s="490"/>
      <c r="G551" s="493"/>
      <c r="H551" s="493"/>
      <c r="I551" s="496"/>
      <c r="J551" s="454"/>
      <c r="K551" s="476"/>
    </row>
    <row r="552" spans="1:11" s="446" customFormat="1">
      <c r="A552" s="487"/>
      <c r="B552" s="487"/>
      <c r="C552" s="488"/>
      <c r="D552" s="488"/>
      <c r="E552" s="489"/>
      <c r="F552" s="490"/>
      <c r="G552" s="493"/>
      <c r="H552" s="493"/>
      <c r="I552" s="496"/>
      <c r="J552" s="454"/>
      <c r="K552" s="476"/>
    </row>
    <row r="553" spans="1:11" s="446" customFormat="1">
      <c r="A553" s="487"/>
      <c r="B553" s="487"/>
      <c r="C553" s="488"/>
      <c r="D553" s="488"/>
      <c r="E553" s="489"/>
      <c r="F553" s="490"/>
      <c r="G553" s="493"/>
      <c r="H553" s="493"/>
      <c r="I553" s="496"/>
      <c r="J553" s="454"/>
      <c r="K553" s="476"/>
    </row>
    <row r="554" spans="1:11" s="446" customFormat="1">
      <c r="A554" s="487"/>
      <c r="B554" s="487"/>
      <c r="C554" s="488"/>
      <c r="D554" s="488"/>
      <c r="E554" s="489"/>
      <c r="F554" s="490"/>
      <c r="G554" s="493"/>
      <c r="H554" s="493"/>
      <c r="I554" s="496"/>
      <c r="J554" s="454"/>
      <c r="K554" s="476"/>
    </row>
    <row r="555" spans="1:11" s="446" customFormat="1">
      <c r="A555" s="487"/>
      <c r="B555" s="487"/>
      <c r="C555" s="488"/>
      <c r="D555" s="488"/>
      <c r="E555" s="489"/>
      <c r="F555" s="490"/>
      <c r="G555" s="493"/>
      <c r="H555" s="493"/>
      <c r="I555" s="496"/>
      <c r="J555" s="454"/>
      <c r="K555" s="476"/>
    </row>
    <row r="556" spans="1:11" s="446" customFormat="1">
      <c r="A556" s="487"/>
      <c r="B556" s="487"/>
      <c r="C556" s="488"/>
      <c r="D556" s="488"/>
      <c r="E556" s="489"/>
      <c r="F556" s="490"/>
      <c r="G556" s="493"/>
      <c r="H556" s="493"/>
      <c r="I556" s="496"/>
      <c r="J556" s="454"/>
      <c r="K556" s="476"/>
    </row>
    <row r="557" spans="1:11" s="446" customFormat="1">
      <c r="A557" s="487"/>
      <c r="B557" s="487"/>
      <c r="C557" s="488"/>
      <c r="D557" s="488"/>
      <c r="E557" s="489"/>
      <c r="F557" s="490"/>
      <c r="G557" s="493"/>
      <c r="H557" s="493"/>
      <c r="I557" s="496"/>
      <c r="J557" s="454"/>
      <c r="K557" s="476"/>
    </row>
    <row r="558" spans="1:11" s="446" customFormat="1">
      <c r="A558" s="487"/>
      <c r="B558" s="487"/>
      <c r="C558" s="488"/>
      <c r="D558" s="488"/>
      <c r="E558" s="489"/>
      <c r="F558" s="490"/>
      <c r="G558" s="493"/>
      <c r="H558" s="493"/>
      <c r="I558" s="496"/>
      <c r="J558" s="454"/>
      <c r="K558" s="476"/>
    </row>
    <row r="559" spans="1:11" s="446" customFormat="1">
      <c r="A559" s="487"/>
      <c r="B559" s="487"/>
      <c r="C559" s="488"/>
      <c r="D559" s="488"/>
      <c r="E559" s="489"/>
      <c r="F559" s="490"/>
      <c r="G559" s="493"/>
      <c r="H559" s="493"/>
      <c r="I559" s="496"/>
      <c r="J559" s="454"/>
      <c r="K559" s="476"/>
    </row>
    <row r="560" spans="1:11" s="446" customFormat="1">
      <c r="A560" s="487"/>
      <c r="B560" s="487"/>
      <c r="C560" s="488"/>
      <c r="D560" s="488"/>
      <c r="E560" s="489"/>
      <c r="F560" s="490"/>
      <c r="G560" s="493"/>
      <c r="H560" s="493"/>
      <c r="I560" s="496"/>
      <c r="J560" s="454"/>
      <c r="K560" s="476"/>
    </row>
    <row r="561" spans="1:11" s="446" customFormat="1">
      <c r="A561" s="487"/>
      <c r="B561" s="487"/>
      <c r="C561" s="488"/>
      <c r="D561" s="488"/>
      <c r="E561" s="489"/>
      <c r="F561" s="490"/>
      <c r="G561" s="493"/>
      <c r="H561" s="493"/>
      <c r="I561" s="496"/>
      <c r="J561" s="454"/>
      <c r="K561" s="476"/>
    </row>
    <row r="562" spans="1:11" s="446" customFormat="1">
      <c r="A562" s="487"/>
      <c r="B562" s="487"/>
      <c r="C562" s="488"/>
      <c r="D562" s="488"/>
      <c r="E562" s="489"/>
      <c r="F562" s="490"/>
      <c r="G562" s="493"/>
      <c r="H562" s="493"/>
      <c r="I562" s="496"/>
      <c r="J562" s="454"/>
      <c r="K562" s="476"/>
    </row>
    <row r="563" spans="1:11" s="446" customFormat="1">
      <c r="A563" s="487"/>
      <c r="B563" s="487"/>
      <c r="C563" s="488"/>
      <c r="D563" s="488"/>
      <c r="E563" s="489"/>
      <c r="F563" s="490"/>
      <c r="G563" s="493"/>
      <c r="H563" s="493"/>
      <c r="I563" s="496"/>
      <c r="J563" s="454"/>
      <c r="K563" s="476"/>
    </row>
    <row r="564" spans="1:11" s="482" customFormat="1" ht="17.399999999999999">
      <c r="A564" s="487"/>
      <c r="B564" s="487"/>
      <c r="C564" s="488"/>
      <c r="D564" s="488"/>
      <c r="E564" s="489"/>
      <c r="F564" s="490"/>
      <c r="G564" s="493"/>
      <c r="H564" s="493"/>
      <c r="I564" s="496"/>
      <c r="J564" s="454"/>
      <c r="K564" s="476"/>
    </row>
    <row r="565" spans="1:11" s="433" customFormat="1" ht="15.6">
      <c r="A565" s="487"/>
      <c r="B565" s="487"/>
      <c r="C565" s="488"/>
      <c r="D565" s="488"/>
      <c r="E565" s="489"/>
      <c r="F565" s="490"/>
      <c r="G565" s="493"/>
      <c r="H565" s="493"/>
      <c r="I565" s="496"/>
      <c r="J565" s="454"/>
      <c r="K565" s="476"/>
    </row>
    <row r="566" spans="1:11" s="446" customFormat="1">
      <c r="A566" s="487"/>
      <c r="B566" s="487"/>
      <c r="C566" s="488"/>
      <c r="D566" s="488"/>
      <c r="E566" s="489"/>
      <c r="F566" s="490"/>
      <c r="G566" s="493"/>
      <c r="H566" s="493"/>
      <c r="I566" s="496"/>
      <c r="J566" s="454"/>
      <c r="K566" s="476"/>
    </row>
    <row r="567" spans="1:11" s="446" customFormat="1">
      <c r="A567" s="487"/>
      <c r="B567" s="487"/>
      <c r="C567" s="488"/>
      <c r="D567" s="488"/>
      <c r="E567" s="489"/>
      <c r="F567" s="490"/>
      <c r="G567" s="493"/>
      <c r="H567" s="493"/>
      <c r="I567" s="496"/>
      <c r="J567" s="454"/>
      <c r="K567" s="476"/>
    </row>
    <row r="568" spans="1:11" s="446" customFormat="1">
      <c r="A568" s="487"/>
      <c r="B568" s="487"/>
      <c r="C568" s="488"/>
      <c r="D568" s="488"/>
      <c r="E568" s="489"/>
      <c r="F568" s="490"/>
      <c r="G568" s="493"/>
      <c r="H568" s="493"/>
      <c r="I568" s="496"/>
      <c r="J568" s="454"/>
      <c r="K568" s="476"/>
    </row>
    <row r="569" spans="1:11" s="446" customFormat="1">
      <c r="A569" s="487"/>
      <c r="B569" s="487"/>
      <c r="C569" s="488"/>
      <c r="D569" s="488"/>
      <c r="E569" s="489"/>
      <c r="F569" s="490"/>
      <c r="G569" s="493"/>
      <c r="H569" s="493"/>
      <c r="I569" s="496"/>
      <c r="J569" s="454"/>
      <c r="K569" s="476"/>
    </row>
    <row r="570" spans="1:11" s="446" customFormat="1">
      <c r="A570" s="487"/>
      <c r="B570" s="487"/>
      <c r="C570" s="488"/>
      <c r="D570" s="488"/>
      <c r="E570" s="489"/>
      <c r="F570" s="490"/>
      <c r="G570" s="493"/>
      <c r="H570" s="493"/>
      <c r="I570" s="496"/>
      <c r="J570" s="454"/>
      <c r="K570" s="476"/>
    </row>
    <row r="571" spans="1:11" s="446" customFormat="1">
      <c r="A571" s="487"/>
      <c r="B571" s="487"/>
      <c r="C571" s="488"/>
      <c r="D571" s="488"/>
      <c r="E571" s="489"/>
      <c r="F571" s="490"/>
      <c r="G571" s="493"/>
      <c r="H571" s="493"/>
      <c r="I571" s="496"/>
      <c r="J571" s="454"/>
      <c r="K571" s="476"/>
    </row>
    <row r="572" spans="1:11" s="446" customFormat="1">
      <c r="A572" s="487"/>
      <c r="B572" s="487"/>
      <c r="C572" s="488"/>
      <c r="D572" s="488"/>
      <c r="E572" s="489"/>
      <c r="F572" s="490"/>
      <c r="G572" s="493"/>
      <c r="H572" s="493"/>
      <c r="I572" s="496"/>
      <c r="J572" s="454"/>
      <c r="K572" s="476"/>
    </row>
    <row r="573" spans="1:11" s="446" customFormat="1">
      <c r="A573" s="487"/>
      <c r="B573" s="487"/>
      <c r="C573" s="488"/>
      <c r="D573" s="488"/>
      <c r="E573" s="489"/>
      <c r="F573" s="490"/>
      <c r="G573" s="493"/>
      <c r="H573" s="493"/>
      <c r="I573" s="496"/>
      <c r="J573" s="454"/>
      <c r="K573" s="476"/>
    </row>
    <row r="574" spans="1:11" s="446" customFormat="1">
      <c r="A574" s="487"/>
      <c r="B574" s="487"/>
      <c r="C574" s="488"/>
      <c r="D574" s="488"/>
      <c r="E574" s="489"/>
      <c r="F574" s="490"/>
      <c r="G574" s="493"/>
      <c r="H574" s="493"/>
      <c r="I574" s="496"/>
      <c r="J574" s="454"/>
      <c r="K574" s="476"/>
    </row>
    <row r="575" spans="1:11" s="446" customFormat="1">
      <c r="A575" s="487"/>
      <c r="B575" s="487"/>
      <c r="C575" s="488"/>
      <c r="D575" s="488"/>
      <c r="E575" s="489"/>
      <c r="F575" s="490"/>
      <c r="G575" s="493"/>
      <c r="H575" s="493"/>
      <c r="I575" s="496"/>
      <c r="J575" s="454"/>
      <c r="K575" s="476"/>
    </row>
    <row r="576" spans="1:11" s="446" customFormat="1">
      <c r="A576" s="487"/>
      <c r="B576" s="487"/>
      <c r="C576" s="488"/>
      <c r="D576" s="488"/>
      <c r="E576" s="489"/>
      <c r="F576" s="490"/>
      <c r="G576" s="493"/>
      <c r="H576" s="493"/>
      <c r="I576" s="496"/>
      <c r="J576" s="454"/>
      <c r="K576" s="476"/>
    </row>
    <row r="577" spans="1:11" s="446" customFormat="1">
      <c r="A577" s="487"/>
      <c r="B577" s="487"/>
      <c r="C577" s="488"/>
      <c r="D577" s="488"/>
      <c r="E577" s="489"/>
      <c r="F577" s="490"/>
      <c r="G577" s="493"/>
      <c r="H577" s="493"/>
      <c r="I577" s="496"/>
      <c r="J577" s="454"/>
      <c r="K577" s="476"/>
    </row>
    <row r="578" spans="1:11" s="442" customFormat="1">
      <c r="A578" s="487"/>
      <c r="B578" s="487"/>
      <c r="C578" s="488"/>
      <c r="D578" s="488"/>
      <c r="E578" s="489"/>
      <c r="F578" s="490"/>
      <c r="G578" s="493"/>
      <c r="H578" s="493"/>
      <c r="I578" s="496"/>
      <c r="J578" s="454"/>
      <c r="K578" s="476"/>
    </row>
    <row r="579" spans="1:11" s="446" customFormat="1">
      <c r="A579" s="487"/>
      <c r="B579" s="487"/>
      <c r="C579" s="488"/>
      <c r="D579" s="488"/>
      <c r="E579" s="489"/>
      <c r="F579" s="490"/>
      <c r="G579" s="493"/>
      <c r="H579" s="493"/>
      <c r="I579" s="496"/>
      <c r="J579" s="454"/>
      <c r="K579" s="476"/>
    </row>
    <row r="580" spans="1:11" s="442" customFormat="1">
      <c r="A580" s="487"/>
      <c r="B580" s="487"/>
      <c r="C580" s="488"/>
      <c r="D580" s="488"/>
      <c r="E580" s="489"/>
      <c r="F580" s="490"/>
      <c r="G580" s="493"/>
      <c r="H580" s="493"/>
      <c r="I580" s="496"/>
      <c r="J580" s="454"/>
      <c r="K580" s="476"/>
    </row>
    <row r="581" spans="1:11" s="442" customFormat="1">
      <c r="A581" s="487"/>
      <c r="B581" s="487"/>
      <c r="C581" s="488"/>
      <c r="D581" s="488"/>
      <c r="E581" s="489"/>
      <c r="F581" s="490"/>
      <c r="G581" s="493"/>
      <c r="H581" s="493"/>
      <c r="I581" s="496"/>
      <c r="J581" s="454"/>
      <c r="K581" s="476"/>
    </row>
    <row r="582" spans="1:11" s="446" customFormat="1">
      <c r="A582" s="487"/>
      <c r="B582" s="487"/>
      <c r="C582" s="488"/>
      <c r="D582" s="488"/>
      <c r="E582" s="489"/>
      <c r="F582" s="490"/>
      <c r="G582" s="493"/>
      <c r="H582" s="493"/>
      <c r="I582" s="496"/>
      <c r="J582" s="454"/>
      <c r="K582" s="476"/>
    </row>
    <row r="583" spans="1:11" s="442" customFormat="1">
      <c r="A583" s="487"/>
      <c r="B583" s="487"/>
      <c r="C583" s="488"/>
      <c r="D583" s="488"/>
      <c r="E583" s="489"/>
      <c r="F583" s="490"/>
      <c r="G583" s="493"/>
      <c r="H583" s="493"/>
      <c r="I583" s="496"/>
      <c r="J583" s="454"/>
      <c r="K583" s="476"/>
    </row>
    <row r="584" spans="1:11" s="442" customFormat="1">
      <c r="A584" s="487"/>
      <c r="B584" s="487"/>
      <c r="C584" s="488"/>
      <c r="D584" s="488"/>
      <c r="E584" s="489"/>
      <c r="F584" s="490"/>
      <c r="G584" s="493"/>
      <c r="H584" s="493"/>
      <c r="I584" s="496"/>
      <c r="J584" s="454"/>
      <c r="K584" s="476"/>
    </row>
    <row r="585" spans="1:11" s="442" customFormat="1">
      <c r="A585" s="487"/>
      <c r="B585" s="487"/>
      <c r="C585" s="488"/>
      <c r="D585" s="488"/>
      <c r="E585" s="489"/>
      <c r="F585" s="490"/>
      <c r="G585" s="493"/>
      <c r="H585" s="493"/>
      <c r="I585" s="496"/>
      <c r="J585" s="454"/>
      <c r="K585" s="476"/>
    </row>
    <row r="586" spans="1:11" s="442" customFormat="1">
      <c r="A586" s="487"/>
      <c r="B586" s="487"/>
      <c r="C586" s="488"/>
      <c r="D586" s="488"/>
      <c r="E586" s="489"/>
      <c r="F586" s="490"/>
      <c r="G586" s="493"/>
      <c r="H586" s="493"/>
      <c r="I586" s="496"/>
      <c r="J586" s="454"/>
      <c r="K586" s="476"/>
    </row>
    <row r="587" spans="1:11" s="442" customFormat="1">
      <c r="A587" s="487"/>
      <c r="B587" s="487"/>
      <c r="C587" s="488"/>
      <c r="D587" s="488"/>
      <c r="E587" s="489"/>
      <c r="F587" s="490"/>
      <c r="G587" s="493"/>
      <c r="H587" s="493"/>
      <c r="I587" s="496"/>
      <c r="J587" s="454"/>
      <c r="K587" s="476"/>
    </row>
    <row r="588" spans="1:11" s="442" customFormat="1">
      <c r="A588" s="487"/>
      <c r="B588" s="487"/>
      <c r="C588" s="488"/>
      <c r="D588" s="488"/>
      <c r="E588" s="489"/>
      <c r="F588" s="490"/>
      <c r="G588" s="493"/>
      <c r="H588" s="493"/>
      <c r="I588" s="496"/>
      <c r="J588" s="454"/>
      <c r="K588" s="476"/>
    </row>
    <row r="589" spans="1:11" s="442" customFormat="1">
      <c r="A589" s="487"/>
      <c r="B589" s="487"/>
      <c r="C589" s="488"/>
      <c r="D589" s="488"/>
      <c r="E589" s="489"/>
      <c r="F589" s="490"/>
      <c r="G589" s="493"/>
      <c r="H589" s="493"/>
      <c r="I589" s="496"/>
      <c r="J589" s="454"/>
      <c r="K589" s="476"/>
    </row>
    <row r="590" spans="1:11" s="442" customFormat="1">
      <c r="A590" s="487"/>
      <c r="B590" s="487"/>
      <c r="C590" s="488"/>
      <c r="D590" s="488"/>
      <c r="E590" s="489"/>
      <c r="F590" s="490"/>
      <c r="G590" s="493"/>
      <c r="H590" s="493"/>
      <c r="I590" s="496"/>
      <c r="J590" s="454"/>
      <c r="K590" s="476"/>
    </row>
    <row r="591" spans="1:11" s="442" customFormat="1">
      <c r="A591" s="487"/>
      <c r="B591" s="487"/>
      <c r="C591" s="488"/>
      <c r="D591" s="488"/>
      <c r="E591" s="489"/>
      <c r="F591" s="490"/>
      <c r="G591" s="493"/>
      <c r="H591" s="493"/>
      <c r="I591" s="496"/>
      <c r="J591" s="454"/>
      <c r="K591" s="476"/>
    </row>
    <row r="592" spans="1:11" s="442" customFormat="1">
      <c r="A592" s="487"/>
      <c r="B592" s="487"/>
      <c r="C592" s="488"/>
      <c r="D592" s="488"/>
      <c r="E592" s="489"/>
      <c r="F592" s="490"/>
      <c r="G592" s="493"/>
      <c r="H592" s="493"/>
      <c r="I592" s="496"/>
      <c r="J592" s="454"/>
      <c r="K592" s="476"/>
    </row>
    <row r="593" spans="1:11" s="442" customFormat="1">
      <c r="A593" s="487"/>
      <c r="B593" s="487"/>
      <c r="C593" s="488"/>
      <c r="D593" s="488"/>
      <c r="E593" s="489"/>
      <c r="F593" s="490"/>
      <c r="G593" s="493"/>
      <c r="H593" s="493"/>
      <c r="I593" s="496"/>
      <c r="J593" s="454"/>
      <c r="K593" s="476"/>
    </row>
    <row r="594" spans="1:11" s="442" customFormat="1">
      <c r="A594" s="487"/>
      <c r="B594" s="487"/>
      <c r="C594" s="488"/>
      <c r="D594" s="488"/>
      <c r="E594" s="489"/>
      <c r="F594" s="490"/>
      <c r="G594" s="493"/>
      <c r="H594" s="493"/>
      <c r="I594" s="496"/>
      <c r="J594" s="454"/>
      <c r="K594" s="476"/>
    </row>
    <row r="595" spans="1:11" s="442" customFormat="1">
      <c r="A595" s="487"/>
      <c r="B595" s="487"/>
      <c r="C595" s="488"/>
      <c r="D595" s="488"/>
      <c r="E595" s="489"/>
      <c r="F595" s="490"/>
      <c r="G595" s="493"/>
      <c r="H595" s="493"/>
      <c r="I595" s="496"/>
      <c r="J595" s="454"/>
      <c r="K595" s="476"/>
    </row>
    <row r="596" spans="1:11" s="442" customFormat="1">
      <c r="A596" s="487"/>
      <c r="B596" s="487"/>
      <c r="C596" s="488"/>
      <c r="D596" s="488"/>
      <c r="E596" s="489"/>
      <c r="F596" s="490"/>
      <c r="G596" s="493"/>
      <c r="H596" s="493"/>
      <c r="I596" s="496"/>
      <c r="J596" s="454"/>
      <c r="K596" s="476"/>
    </row>
    <row r="597" spans="1:11" s="442" customFormat="1">
      <c r="A597" s="487"/>
      <c r="B597" s="487"/>
      <c r="C597" s="488"/>
      <c r="D597" s="488"/>
      <c r="E597" s="489"/>
      <c r="F597" s="490"/>
      <c r="G597" s="493"/>
      <c r="H597" s="493"/>
      <c r="I597" s="496"/>
      <c r="J597" s="454"/>
      <c r="K597" s="476"/>
    </row>
    <row r="598" spans="1:11" s="446" customFormat="1">
      <c r="A598" s="487"/>
      <c r="B598" s="487"/>
      <c r="C598" s="488"/>
      <c r="D598" s="488"/>
      <c r="E598" s="489"/>
      <c r="F598" s="490"/>
      <c r="G598" s="493"/>
      <c r="H598" s="493"/>
      <c r="I598" s="496"/>
      <c r="J598" s="454"/>
      <c r="K598" s="476"/>
    </row>
    <row r="599" spans="1:11" s="442" customFormat="1">
      <c r="A599" s="487"/>
      <c r="B599" s="487"/>
      <c r="C599" s="488"/>
      <c r="D599" s="488"/>
      <c r="E599" s="489"/>
      <c r="F599" s="490"/>
      <c r="G599" s="493"/>
      <c r="H599" s="493"/>
      <c r="I599" s="496"/>
      <c r="J599" s="454"/>
      <c r="K599" s="476"/>
    </row>
    <row r="600" spans="1:11" s="442" customFormat="1">
      <c r="A600" s="487"/>
      <c r="B600" s="487"/>
      <c r="C600" s="488"/>
      <c r="D600" s="488"/>
      <c r="E600" s="489"/>
      <c r="F600" s="490"/>
      <c r="G600" s="493"/>
      <c r="H600" s="493"/>
      <c r="I600" s="496"/>
      <c r="J600" s="454"/>
      <c r="K600" s="476"/>
    </row>
    <row r="601" spans="1:11" s="442" customFormat="1">
      <c r="A601" s="487"/>
      <c r="B601" s="487"/>
      <c r="C601" s="488"/>
      <c r="D601" s="488"/>
      <c r="E601" s="489"/>
      <c r="F601" s="490"/>
      <c r="G601" s="493"/>
      <c r="H601" s="493"/>
      <c r="I601" s="496"/>
      <c r="J601" s="454"/>
      <c r="K601" s="476"/>
    </row>
    <row r="602" spans="1:11" s="442" customFormat="1">
      <c r="A602" s="487"/>
      <c r="B602" s="487"/>
      <c r="C602" s="488"/>
      <c r="D602" s="488"/>
      <c r="E602" s="489"/>
      <c r="F602" s="490"/>
      <c r="G602" s="493"/>
      <c r="H602" s="493"/>
      <c r="I602" s="496"/>
      <c r="J602" s="454"/>
      <c r="K602" s="476"/>
    </row>
    <row r="603" spans="1:11" s="442" customFormat="1">
      <c r="A603" s="487"/>
      <c r="B603" s="487"/>
      <c r="C603" s="488"/>
      <c r="D603" s="488"/>
      <c r="E603" s="489"/>
      <c r="F603" s="490"/>
      <c r="G603" s="493"/>
      <c r="H603" s="493"/>
      <c r="I603" s="496"/>
      <c r="J603" s="454"/>
      <c r="K603" s="476"/>
    </row>
    <row r="604" spans="1:11" s="433" customFormat="1" ht="15.6">
      <c r="A604" s="487"/>
      <c r="B604" s="487"/>
      <c r="C604" s="488"/>
      <c r="D604" s="488"/>
      <c r="E604" s="489"/>
      <c r="F604" s="490"/>
      <c r="G604" s="493"/>
      <c r="H604" s="493"/>
      <c r="I604" s="496"/>
      <c r="J604" s="454"/>
      <c r="K604" s="476"/>
    </row>
    <row r="605" spans="1:11" s="442" customFormat="1">
      <c r="A605" s="487"/>
      <c r="B605" s="487"/>
      <c r="C605" s="488"/>
      <c r="D605" s="488"/>
      <c r="E605" s="489"/>
      <c r="F605" s="490"/>
      <c r="G605" s="493"/>
      <c r="H605" s="493"/>
      <c r="I605" s="496"/>
      <c r="J605" s="454"/>
      <c r="K605" s="476"/>
    </row>
    <row r="606" spans="1:11" s="442" customFormat="1">
      <c r="A606" s="487"/>
      <c r="B606" s="487"/>
      <c r="C606" s="488"/>
      <c r="D606" s="488"/>
      <c r="E606" s="489"/>
      <c r="F606" s="490"/>
      <c r="G606" s="493"/>
      <c r="H606" s="493"/>
      <c r="I606" s="496"/>
      <c r="J606" s="454"/>
      <c r="K606" s="476"/>
    </row>
    <row r="607" spans="1:11" s="446" customFormat="1">
      <c r="A607" s="487"/>
      <c r="B607" s="487"/>
      <c r="C607" s="488"/>
      <c r="D607" s="488"/>
      <c r="E607" s="489"/>
      <c r="F607" s="490"/>
      <c r="G607" s="493"/>
      <c r="H607" s="493"/>
      <c r="I607" s="496"/>
      <c r="J607" s="454"/>
      <c r="K607" s="476"/>
    </row>
    <row r="608" spans="1:11" s="442" customFormat="1">
      <c r="A608" s="487"/>
      <c r="B608" s="487"/>
      <c r="C608" s="488"/>
      <c r="D608" s="488"/>
      <c r="E608" s="489"/>
      <c r="F608" s="490"/>
      <c r="G608" s="493"/>
      <c r="H608" s="493"/>
      <c r="I608" s="496"/>
      <c r="J608" s="454"/>
      <c r="K608" s="476"/>
    </row>
    <row r="609" spans="1:11" s="442" customFormat="1">
      <c r="A609" s="487"/>
      <c r="B609" s="487"/>
      <c r="C609" s="488"/>
      <c r="D609" s="488"/>
      <c r="E609" s="489"/>
      <c r="F609" s="490"/>
      <c r="G609" s="493"/>
      <c r="H609" s="493"/>
      <c r="I609" s="496"/>
      <c r="J609" s="454"/>
      <c r="K609" s="476"/>
    </row>
    <row r="610" spans="1:11" s="442" customFormat="1">
      <c r="A610" s="487"/>
      <c r="B610" s="487"/>
      <c r="C610" s="488"/>
      <c r="D610" s="488"/>
      <c r="E610" s="489"/>
      <c r="F610" s="490"/>
      <c r="G610" s="493"/>
      <c r="H610" s="493"/>
      <c r="I610" s="496"/>
      <c r="J610" s="454"/>
      <c r="K610" s="476"/>
    </row>
    <row r="611" spans="1:11" s="442" customFormat="1">
      <c r="A611" s="487"/>
      <c r="B611" s="487"/>
      <c r="C611" s="488"/>
      <c r="D611" s="488"/>
      <c r="E611" s="489"/>
      <c r="F611" s="490"/>
      <c r="G611" s="493"/>
      <c r="H611" s="493"/>
      <c r="I611" s="496"/>
      <c r="J611" s="454"/>
      <c r="K611" s="476"/>
    </row>
    <row r="612" spans="1:11" s="446" customFormat="1">
      <c r="A612" s="487"/>
      <c r="B612" s="487"/>
      <c r="C612" s="488"/>
      <c r="D612" s="488"/>
      <c r="E612" s="489"/>
      <c r="F612" s="490"/>
      <c r="G612" s="493"/>
      <c r="H612" s="493"/>
      <c r="I612" s="496"/>
      <c r="J612" s="454"/>
      <c r="K612" s="476"/>
    </row>
    <row r="613" spans="1:11" s="442" customFormat="1">
      <c r="A613" s="487"/>
      <c r="B613" s="487"/>
      <c r="C613" s="488"/>
      <c r="D613" s="488"/>
      <c r="E613" s="489"/>
      <c r="F613" s="490"/>
      <c r="G613" s="493"/>
      <c r="H613" s="493"/>
      <c r="I613" s="496"/>
      <c r="J613" s="454"/>
      <c r="K613" s="476"/>
    </row>
    <row r="614" spans="1:11" s="442" customFormat="1">
      <c r="A614" s="487"/>
      <c r="B614" s="487"/>
      <c r="C614" s="488"/>
      <c r="D614" s="488"/>
      <c r="E614" s="489"/>
      <c r="F614" s="490"/>
      <c r="G614" s="493"/>
      <c r="H614" s="493"/>
      <c r="I614" s="496"/>
      <c r="J614" s="454"/>
      <c r="K614" s="476"/>
    </row>
    <row r="615" spans="1:11" s="442" customFormat="1">
      <c r="A615" s="487"/>
      <c r="B615" s="487"/>
      <c r="C615" s="488"/>
      <c r="D615" s="488"/>
      <c r="E615" s="489"/>
      <c r="F615" s="490"/>
      <c r="G615" s="493"/>
      <c r="H615" s="493"/>
      <c r="I615" s="496"/>
      <c r="J615" s="454"/>
      <c r="K615" s="476"/>
    </row>
    <row r="616" spans="1:11" s="442" customFormat="1">
      <c r="A616" s="487"/>
      <c r="B616" s="487"/>
      <c r="C616" s="488"/>
      <c r="D616" s="488"/>
      <c r="E616" s="489"/>
      <c r="F616" s="490"/>
      <c r="G616" s="493"/>
      <c r="H616" s="493"/>
      <c r="I616" s="496"/>
      <c r="J616" s="454"/>
      <c r="K616" s="476"/>
    </row>
    <row r="617" spans="1:11" s="442" customFormat="1">
      <c r="A617" s="487"/>
      <c r="B617" s="487"/>
      <c r="C617" s="488"/>
      <c r="D617" s="488"/>
      <c r="E617" s="489"/>
      <c r="F617" s="490"/>
      <c r="G617" s="493"/>
      <c r="H617" s="493"/>
      <c r="I617" s="496"/>
      <c r="J617" s="454"/>
      <c r="K617" s="476"/>
    </row>
    <row r="618" spans="1:11" s="442" customFormat="1">
      <c r="A618" s="487"/>
      <c r="B618" s="487"/>
      <c r="C618" s="488"/>
      <c r="D618" s="488"/>
      <c r="E618" s="489"/>
      <c r="F618" s="490"/>
      <c r="G618" s="493"/>
      <c r="H618" s="493"/>
      <c r="I618" s="496"/>
      <c r="J618" s="454"/>
      <c r="K618" s="476"/>
    </row>
    <row r="619" spans="1:11" s="442" customFormat="1">
      <c r="A619" s="487"/>
      <c r="B619" s="487"/>
      <c r="C619" s="488"/>
      <c r="D619" s="488"/>
      <c r="E619" s="489"/>
      <c r="F619" s="490"/>
      <c r="G619" s="493"/>
      <c r="H619" s="493"/>
      <c r="I619" s="496"/>
      <c r="J619" s="454"/>
      <c r="K619" s="476"/>
    </row>
    <row r="620" spans="1:11" s="442" customFormat="1">
      <c r="A620" s="487"/>
      <c r="B620" s="487"/>
      <c r="C620" s="488"/>
      <c r="D620" s="488"/>
      <c r="E620" s="489"/>
      <c r="F620" s="490"/>
      <c r="G620" s="493"/>
      <c r="H620" s="493"/>
      <c r="I620" s="496"/>
      <c r="J620" s="454"/>
      <c r="K620" s="476"/>
    </row>
    <row r="621" spans="1:11" s="442" customFormat="1">
      <c r="A621" s="487"/>
      <c r="B621" s="487"/>
      <c r="C621" s="488"/>
      <c r="D621" s="488"/>
      <c r="E621" s="489"/>
      <c r="F621" s="490"/>
      <c r="G621" s="493"/>
      <c r="H621" s="493"/>
      <c r="I621" s="496"/>
      <c r="J621" s="454"/>
      <c r="K621" s="476"/>
    </row>
    <row r="622" spans="1:11" s="442" customFormat="1">
      <c r="A622" s="487"/>
      <c r="B622" s="487"/>
      <c r="C622" s="488"/>
      <c r="D622" s="488"/>
      <c r="E622" s="489"/>
      <c r="F622" s="490"/>
      <c r="G622" s="493"/>
      <c r="H622" s="493"/>
      <c r="I622" s="496"/>
      <c r="J622" s="454"/>
      <c r="K622" s="476"/>
    </row>
    <row r="623" spans="1:11" s="442" customFormat="1">
      <c r="A623" s="487"/>
      <c r="B623" s="487"/>
      <c r="C623" s="488"/>
      <c r="D623" s="488"/>
      <c r="E623" s="489"/>
      <c r="F623" s="490"/>
      <c r="G623" s="493"/>
      <c r="H623" s="493"/>
      <c r="I623" s="496"/>
      <c r="J623" s="454"/>
      <c r="K623" s="476"/>
    </row>
    <row r="624" spans="1:11" s="442" customFormat="1">
      <c r="A624" s="487"/>
      <c r="B624" s="487"/>
      <c r="C624" s="488"/>
      <c r="D624" s="488"/>
      <c r="E624" s="489"/>
      <c r="F624" s="490"/>
      <c r="G624" s="493"/>
      <c r="H624" s="493"/>
      <c r="I624" s="496"/>
      <c r="J624" s="454"/>
      <c r="K624" s="476"/>
    </row>
    <row r="625" spans="1:11" s="442" customFormat="1">
      <c r="A625" s="487"/>
      <c r="B625" s="487"/>
      <c r="C625" s="488"/>
      <c r="D625" s="488"/>
      <c r="E625" s="489"/>
      <c r="F625" s="490"/>
      <c r="G625" s="493"/>
      <c r="H625" s="493"/>
      <c r="I625" s="496"/>
      <c r="J625" s="454"/>
      <c r="K625" s="476"/>
    </row>
    <row r="626" spans="1:11" s="442" customFormat="1">
      <c r="A626" s="487"/>
      <c r="B626" s="487"/>
      <c r="C626" s="488"/>
      <c r="D626" s="488"/>
      <c r="E626" s="489"/>
      <c r="F626" s="490"/>
      <c r="G626" s="493"/>
      <c r="H626" s="493"/>
      <c r="I626" s="496"/>
      <c r="J626" s="454"/>
      <c r="K626" s="476"/>
    </row>
    <row r="627" spans="1:11" s="442" customFormat="1">
      <c r="A627" s="487"/>
      <c r="B627" s="487"/>
      <c r="C627" s="488"/>
      <c r="D627" s="488"/>
      <c r="E627" s="489"/>
      <c r="F627" s="490"/>
      <c r="G627" s="493"/>
      <c r="H627" s="493"/>
      <c r="I627" s="496"/>
      <c r="J627" s="454"/>
      <c r="K627" s="476"/>
    </row>
    <row r="628" spans="1:11" s="442" customFormat="1">
      <c r="A628" s="487"/>
      <c r="B628" s="487"/>
      <c r="C628" s="488"/>
      <c r="D628" s="488"/>
      <c r="E628" s="489"/>
      <c r="F628" s="490"/>
      <c r="G628" s="493"/>
      <c r="H628" s="493"/>
      <c r="I628" s="496"/>
      <c r="J628" s="454"/>
      <c r="K628" s="476"/>
    </row>
    <row r="629" spans="1:11" s="442" customFormat="1">
      <c r="A629" s="487"/>
      <c r="B629" s="487"/>
      <c r="C629" s="488"/>
      <c r="D629" s="488"/>
      <c r="E629" s="489"/>
      <c r="F629" s="490"/>
      <c r="G629" s="493"/>
      <c r="H629" s="493"/>
      <c r="I629" s="496"/>
      <c r="J629" s="454"/>
      <c r="K629" s="476"/>
    </row>
    <row r="630" spans="1:11" s="442" customFormat="1">
      <c r="A630" s="487"/>
      <c r="B630" s="487"/>
      <c r="C630" s="488"/>
      <c r="D630" s="488"/>
      <c r="E630" s="489"/>
      <c r="F630" s="490"/>
      <c r="G630" s="493"/>
      <c r="H630" s="493"/>
      <c r="I630" s="496"/>
      <c r="J630" s="454"/>
      <c r="K630" s="476"/>
    </row>
    <row r="631" spans="1:11" s="428" customFormat="1">
      <c r="A631" s="487"/>
      <c r="B631" s="487"/>
      <c r="C631" s="488"/>
      <c r="D631" s="488"/>
      <c r="E631" s="489"/>
      <c r="F631" s="490"/>
      <c r="G631" s="493"/>
      <c r="H631" s="493"/>
      <c r="I631" s="496"/>
      <c r="J631" s="454"/>
      <c r="K631" s="476"/>
    </row>
    <row r="632" spans="1:11" s="442" customFormat="1">
      <c r="A632" s="487"/>
      <c r="B632" s="487"/>
      <c r="C632" s="488"/>
      <c r="D632" s="488"/>
      <c r="E632" s="489"/>
      <c r="F632" s="490"/>
      <c r="G632" s="493"/>
      <c r="H632" s="493"/>
      <c r="I632" s="496"/>
      <c r="J632" s="454"/>
      <c r="K632" s="476"/>
    </row>
    <row r="633" spans="1:11" s="442" customFormat="1">
      <c r="A633" s="487"/>
      <c r="B633" s="487"/>
      <c r="C633" s="488"/>
      <c r="D633" s="488"/>
      <c r="E633" s="489"/>
      <c r="F633" s="490"/>
      <c r="G633" s="493"/>
      <c r="H633" s="493"/>
      <c r="I633" s="496"/>
      <c r="J633" s="454"/>
      <c r="K633" s="476"/>
    </row>
    <row r="634" spans="1:11" s="446" customFormat="1">
      <c r="A634" s="487"/>
      <c r="B634" s="487"/>
      <c r="C634" s="488"/>
      <c r="D634" s="488"/>
      <c r="E634" s="489"/>
      <c r="F634" s="490"/>
      <c r="G634" s="493"/>
      <c r="H634" s="493"/>
      <c r="I634" s="496"/>
      <c r="J634" s="454"/>
      <c r="K634" s="476"/>
    </row>
    <row r="635" spans="1:11" s="442" customFormat="1">
      <c r="A635" s="487"/>
      <c r="B635" s="487"/>
      <c r="C635" s="488"/>
      <c r="D635" s="488"/>
      <c r="E635" s="489"/>
      <c r="F635" s="490"/>
      <c r="G635" s="493"/>
      <c r="H635" s="493"/>
      <c r="I635" s="496"/>
      <c r="J635" s="454"/>
      <c r="K635" s="476"/>
    </row>
    <row r="636" spans="1:11" s="442" customFormat="1">
      <c r="A636" s="487"/>
      <c r="B636" s="487"/>
      <c r="C636" s="488"/>
      <c r="D636" s="488"/>
      <c r="E636" s="489"/>
      <c r="F636" s="490"/>
      <c r="G636" s="493"/>
      <c r="H636" s="493"/>
      <c r="I636" s="496"/>
      <c r="J636" s="454"/>
      <c r="K636" s="476"/>
    </row>
    <row r="637" spans="1:11" s="442" customFormat="1">
      <c r="A637" s="487"/>
      <c r="B637" s="487"/>
      <c r="C637" s="488"/>
      <c r="D637" s="488"/>
      <c r="E637" s="489"/>
      <c r="F637" s="490"/>
      <c r="G637" s="493"/>
      <c r="H637" s="493"/>
      <c r="I637" s="496"/>
      <c r="J637" s="454"/>
      <c r="K637" s="476"/>
    </row>
    <row r="638" spans="1:11" s="442" customFormat="1">
      <c r="A638" s="487"/>
      <c r="B638" s="487"/>
      <c r="C638" s="488"/>
      <c r="D638" s="488"/>
      <c r="E638" s="489"/>
      <c r="F638" s="490"/>
      <c r="G638" s="493"/>
      <c r="H638" s="493"/>
      <c r="I638" s="496"/>
      <c r="J638" s="454"/>
      <c r="K638" s="476"/>
    </row>
    <row r="639" spans="1:11" s="442" customFormat="1">
      <c r="A639" s="487"/>
      <c r="B639" s="487"/>
      <c r="C639" s="488"/>
      <c r="D639" s="488"/>
      <c r="E639" s="489"/>
      <c r="F639" s="490"/>
      <c r="G639" s="493"/>
      <c r="H639" s="493"/>
      <c r="I639" s="496"/>
      <c r="J639" s="454"/>
      <c r="K639" s="476"/>
    </row>
    <row r="640" spans="1:11" s="442" customFormat="1">
      <c r="A640" s="487"/>
      <c r="B640" s="487"/>
      <c r="C640" s="488"/>
      <c r="D640" s="488"/>
      <c r="E640" s="489"/>
      <c r="F640" s="490"/>
      <c r="G640" s="493"/>
      <c r="H640" s="493"/>
      <c r="I640" s="496"/>
      <c r="J640" s="454"/>
      <c r="K640" s="476"/>
    </row>
    <row r="641" spans="1:11" s="442" customFormat="1">
      <c r="A641" s="487"/>
      <c r="B641" s="487"/>
      <c r="C641" s="488"/>
      <c r="D641" s="488"/>
      <c r="E641" s="489"/>
      <c r="F641" s="490"/>
      <c r="G641" s="493"/>
      <c r="H641" s="493"/>
      <c r="I641" s="496"/>
      <c r="J641" s="454"/>
      <c r="K641" s="476"/>
    </row>
    <row r="642" spans="1:11" s="442" customFormat="1">
      <c r="A642" s="487"/>
      <c r="B642" s="487"/>
      <c r="C642" s="488"/>
      <c r="D642" s="488"/>
      <c r="E642" s="489"/>
      <c r="F642" s="490"/>
      <c r="G642" s="493"/>
      <c r="H642" s="493"/>
      <c r="I642" s="496"/>
      <c r="J642" s="454"/>
      <c r="K642" s="476"/>
    </row>
    <row r="643" spans="1:11" s="442" customFormat="1">
      <c r="A643" s="487"/>
      <c r="B643" s="487"/>
      <c r="C643" s="488"/>
      <c r="D643" s="488"/>
      <c r="E643" s="489"/>
      <c r="F643" s="490"/>
      <c r="G643" s="493"/>
      <c r="H643" s="493"/>
      <c r="I643" s="496"/>
      <c r="J643" s="454"/>
      <c r="K643" s="476"/>
    </row>
    <row r="644" spans="1:11" s="442" customFormat="1">
      <c r="A644" s="487"/>
      <c r="B644" s="487"/>
      <c r="C644" s="488"/>
      <c r="D644" s="488"/>
      <c r="E644" s="489"/>
      <c r="F644" s="490"/>
      <c r="G644" s="493"/>
      <c r="H644" s="493"/>
      <c r="I644" s="496"/>
      <c r="J644" s="454"/>
      <c r="K644" s="476"/>
    </row>
    <row r="645" spans="1:11" s="442" customFormat="1">
      <c r="A645" s="487"/>
      <c r="B645" s="487"/>
      <c r="C645" s="488"/>
      <c r="D645" s="488"/>
      <c r="E645" s="489"/>
      <c r="F645" s="490"/>
      <c r="G645" s="493"/>
      <c r="H645" s="493"/>
      <c r="I645" s="496"/>
      <c r="J645" s="454"/>
      <c r="K645" s="476"/>
    </row>
    <row r="646" spans="1:11" s="442" customFormat="1">
      <c r="A646" s="487"/>
      <c r="B646" s="487"/>
      <c r="C646" s="488"/>
      <c r="D646" s="488"/>
      <c r="E646" s="489"/>
      <c r="F646" s="490"/>
      <c r="G646" s="493"/>
      <c r="H646" s="493"/>
      <c r="I646" s="496"/>
      <c r="J646" s="454"/>
      <c r="K646" s="476"/>
    </row>
    <row r="647" spans="1:11" s="442" customFormat="1">
      <c r="A647" s="487"/>
      <c r="B647" s="487"/>
      <c r="C647" s="488"/>
      <c r="D647" s="488"/>
      <c r="E647" s="489"/>
      <c r="F647" s="490"/>
      <c r="G647" s="493"/>
      <c r="H647" s="493"/>
      <c r="I647" s="496"/>
      <c r="J647" s="454"/>
      <c r="K647" s="476"/>
    </row>
    <row r="648" spans="1:11" s="442" customFormat="1">
      <c r="A648" s="487"/>
      <c r="B648" s="487"/>
      <c r="C648" s="488"/>
      <c r="D648" s="488"/>
      <c r="E648" s="489"/>
      <c r="F648" s="490"/>
      <c r="G648" s="493"/>
      <c r="H648" s="493"/>
      <c r="I648" s="496"/>
      <c r="J648" s="454"/>
      <c r="K648" s="476"/>
    </row>
    <row r="649" spans="1:11" s="442" customFormat="1">
      <c r="A649" s="487"/>
      <c r="B649" s="487"/>
      <c r="C649" s="488"/>
      <c r="D649" s="488"/>
      <c r="E649" s="489"/>
      <c r="F649" s="490"/>
      <c r="G649" s="493"/>
      <c r="H649" s="493"/>
      <c r="I649" s="496"/>
      <c r="J649" s="454"/>
      <c r="K649" s="476"/>
    </row>
    <row r="650" spans="1:11" s="442" customFormat="1">
      <c r="A650" s="487"/>
      <c r="B650" s="487"/>
      <c r="C650" s="488"/>
      <c r="D650" s="488"/>
      <c r="E650" s="489"/>
      <c r="F650" s="490"/>
      <c r="G650" s="493"/>
      <c r="H650" s="493"/>
      <c r="I650" s="496"/>
      <c r="J650" s="454"/>
      <c r="K650" s="476"/>
    </row>
    <row r="651" spans="1:11" s="442" customFormat="1">
      <c r="A651" s="487"/>
      <c r="B651" s="487"/>
      <c r="C651" s="488"/>
      <c r="D651" s="488"/>
      <c r="E651" s="489"/>
      <c r="F651" s="490"/>
      <c r="G651" s="493"/>
      <c r="H651" s="493"/>
      <c r="I651" s="496"/>
      <c r="J651" s="454"/>
      <c r="K651" s="476"/>
    </row>
    <row r="652" spans="1:11" s="442" customFormat="1">
      <c r="A652" s="487"/>
      <c r="B652" s="487"/>
      <c r="C652" s="488"/>
      <c r="D652" s="488"/>
      <c r="E652" s="489"/>
      <c r="F652" s="490"/>
      <c r="G652" s="493"/>
      <c r="H652" s="493"/>
      <c r="I652" s="496"/>
      <c r="J652" s="454"/>
      <c r="K652" s="476"/>
    </row>
    <row r="653" spans="1:11" s="446" customFormat="1">
      <c r="A653" s="487"/>
      <c r="B653" s="487"/>
      <c r="C653" s="488"/>
      <c r="D653" s="488"/>
      <c r="E653" s="489"/>
      <c r="F653" s="490"/>
      <c r="G653" s="493"/>
      <c r="H653" s="493"/>
      <c r="I653" s="496"/>
      <c r="J653" s="454"/>
      <c r="K653" s="476"/>
    </row>
    <row r="654" spans="1:11" s="442" customFormat="1">
      <c r="A654" s="487"/>
      <c r="B654" s="487"/>
      <c r="C654" s="488"/>
      <c r="D654" s="488"/>
      <c r="E654" s="489"/>
      <c r="F654" s="490"/>
      <c r="G654" s="493"/>
      <c r="H654" s="493"/>
      <c r="I654" s="496"/>
      <c r="J654" s="454"/>
      <c r="K654" s="476"/>
    </row>
    <row r="655" spans="1:11" s="442" customFormat="1">
      <c r="A655" s="487"/>
      <c r="B655" s="487"/>
      <c r="C655" s="488"/>
      <c r="D655" s="488"/>
      <c r="E655" s="489"/>
      <c r="F655" s="490"/>
      <c r="G655" s="493"/>
      <c r="H655" s="493"/>
      <c r="I655" s="496"/>
      <c r="J655" s="454"/>
      <c r="K655" s="476"/>
    </row>
    <row r="656" spans="1:11" s="442" customFormat="1">
      <c r="A656" s="487"/>
      <c r="B656" s="487"/>
      <c r="C656" s="488"/>
      <c r="D656" s="488"/>
      <c r="E656" s="489"/>
      <c r="F656" s="490"/>
      <c r="G656" s="493"/>
      <c r="H656" s="493"/>
      <c r="I656" s="496"/>
      <c r="J656" s="454"/>
      <c r="K656" s="476"/>
    </row>
    <row r="657" spans="1:11" s="442" customFormat="1">
      <c r="A657" s="487"/>
      <c r="B657" s="487"/>
      <c r="C657" s="488"/>
      <c r="D657" s="488"/>
      <c r="E657" s="489"/>
      <c r="F657" s="490"/>
      <c r="G657" s="493"/>
      <c r="H657" s="493"/>
      <c r="I657" s="496"/>
      <c r="J657" s="454"/>
      <c r="K657" s="476"/>
    </row>
    <row r="658" spans="1:11" s="442" customFormat="1">
      <c r="A658" s="487"/>
      <c r="B658" s="487"/>
      <c r="C658" s="488"/>
      <c r="D658" s="488"/>
      <c r="E658" s="489"/>
      <c r="F658" s="490"/>
      <c r="G658" s="493"/>
      <c r="H658" s="493"/>
      <c r="I658" s="496"/>
      <c r="J658" s="454"/>
      <c r="K658" s="476"/>
    </row>
    <row r="659" spans="1:11" s="442" customFormat="1">
      <c r="A659" s="487"/>
      <c r="B659" s="487"/>
      <c r="C659" s="488"/>
      <c r="D659" s="488"/>
      <c r="E659" s="489"/>
      <c r="F659" s="490"/>
      <c r="G659" s="493"/>
      <c r="H659" s="493"/>
      <c r="I659" s="496"/>
      <c r="J659" s="454"/>
      <c r="K659" s="476"/>
    </row>
    <row r="660" spans="1:11" s="442" customFormat="1">
      <c r="A660" s="487"/>
      <c r="B660" s="487"/>
      <c r="C660" s="488"/>
      <c r="D660" s="488"/>
      <c r="E660" s="489"/>
      <c r="F660" s="490"/>
      <c r="G660" s="493"/>
      <c r="H660" s="493"/>
      <c r="I660" s="496"/>
      <c r="J660" s="454"/>
      <c r="K660" s="476"/>
    </row>
    <row r="661" spans="1:11" s="442" customFormat="1">
      <c r="A661" s="487"/>
      <c r="B661" s="487"/>
      <c r="C661" s="488"/>
      <c r="D661" s="488"/>
      <c r="E661" s="489"/>
      <c r="F661" s="490"/>
      <c r="G661" s="493"/>
      <c r="H661" s="493"/>
      <c r="I661" s="496"/>
      <c r="J661" s="454"/>
      <c r="K661" s="476"/>
    </row>
    <row r="662" spans="1:11" s="442" customFormat="1">
      <c r="A662" s="487"/>
      <c r="B662" s="487"/>
      <c r="C662" s="488"/>
      <c r="D662" s="488"/>
      <c r="E662" s="489"/>
      <c r="F662" s="490"/>
      <c r="G662" s="493"/>
      <c r="H662" s="493"/>
      <c r="I662" s="496"/>
      <c r="J662" s="454"/>
      <c r="K662" s="476"/>
    </row>
    <row r="663" spans="1:11" s="442" customFormat="1">
      <c r="A663" s="487"/>
      <c r="B663" s="487"/>
      <c r="C663" s="488"/>
      <c r="D663" s="488"/>
      <c r="E663" s="489"/>
      <c r="F663" s="490"/>
      <c r="G663" s="493"/>
      <c r="H663" s="493"/>
      <c r="I663" s="496"/>
      <c r="J663" s="454"/>
      <c r="K663" s="476"/>
    </row>
    <row r="664" spans="1:11" s="442" customFormat="1">
      <c r="A664" s="487"/>
      <c r="B664" s="487"/>
      <c r="C664" s="488"/>
      <c r="D664" s="488"/>
      <c r="E664" s="489"/>
      <c r="F664" s="490"/>
      <c r="G664" s="493"/>
      <c r="H664" s="493"/>
      <c r="I664" s="496"/>
      <c r="J664" s="454"/>
      <c r="K664" s="476"/>
    </row>
    <row r="665" spans="1:11" s="428" customFormat="1">
      <c r="A665" s="487"/>
      <c r="B665" s="487"/>
      <c r="C665" s="488"/>
      <c r="D665" s="488"/>
      <c r="E665" s="489"/>
      <c r="F665" s="490"/>
      <c r="G665" s="493"/>
      <c r="H665" s="493"/>
      <c r="I665" s="496"/>
      <c r="J665" s="454"/>
      <c r="K665" s="476"/>
    </row>
    <row r="666" spans="1:11" s="428" customFormat="1">
      <c r="A666" s="487"/>
      <c r="B666" s="487"/>
      <c r="C666" s="488"/>
      <c r="D666" s="488"/>
      <c r="E666" s="489"/>
      <c r="F666" s="490"/>
      <c r="G666" s="493"/>
      <c r="H666" s="493"/>
      <c r="I666" s="496"/>
      <c r="J666" s="454"/>
      <c r="K666" s="476"/>
    </row>
    <row r="667" spans="1:11" s="428" customFormat="1">
      <c r="A667" s="487"/>
      <c r="B667" s="487"/>
      <c r="C667" s="488"/>
      <c r="D667" s="488"/>
      <c r="E667" s="489"/>
      <c r="F667" s="490"/>
      <c r="G667" s="493"/>
      <c r="H667" s="493"/>
      <c r="I667" s="496"/>
      <c r="J667" s="454"/>
      <c r="K667" s="476"/>
    </row>
    <row r="668" spans="1:11" s="428" customFormat="1">
      <c r="A668" s="487"/>
      <c r="B668" s="487"/>
      <c r="C668" s="488"/>
      <c r="D668" s="488"/>
      <c r="E668" s="489"/>
      <c r="F668" s="490"/>
      <c r="G668" s="493"/>
      <c r="H668" s="493"/>
      <c r="I668" s="496"/>
      <c r="J668" s="454"/>
      <c r="K668" s="476"/>
    </row>
    <row r="669" spans="1:11" s="416" customFormat="1">
      <c r="A669" s="487"/>
      <c r="B669" s="487"/>
      <c r="C669" s="488"/>
      <c r="D669" s="488"/>
      <c r="E669" s="489"/>
      <c r="F669" s="490"/>
      <c r="G669" s="493"/>
      <c r="H669" s="493"/>
      <c r="I669" s="496"/>
      <c r="J669" s="454"/>
      <c r="K669" s="476"/>
    </row>
    <row r="670" spans="1:11" s="428" customFormat="1">
      <c r="A670" s="487"/>
      <c r="B670" s="487"/>
      <c r="C670" s="488"/>
      <c r="D670" s="488"/>
      <c r="E670" s="489"/>
      <c r="F670" s="490"/>
      <c r="G670" s="493"/>
      <c r="H670" s="493"/>
      <c r="I670" s="496"/>
      <c r="J670" s="454"/>
      <c r="K670" s="476"/>
    </row>
    <row r="671" spans="1:11" s="428" customFormat="1">
      <c r="A671" s="487"/>
      <c r="B671" s="487"/>
      <c r="C671" s="488"/>
      <c r="D671" s="488"/>
      <c r="E671" s="489"/>
      <c r="F671" s="490"/>
      <c r="G671" s="493"/>
      <c r="H671" s="493"/>
      <c r="I671" s="496"/>
      <c r="J671" s="454"/>
      <c r="K671" s="476"/>
    </row>
    <row r="672" spans="1:11" s="428" customFormat="1">
      <c r="A672" s="487"/>
      <c r="B672" s="487"/>
      <c r="C672" s="488"/>
      <c r="D672" s="488"/>
      <c r="E672" s="489"/>
      <c r="F672" s="490"/>
      <c r="G672" s="493"/>
      <c r="H672" s="493"/>
      <c r="I672" s="496"/>
      <c r="J672" s="454"/>
      <c r="K672" s="476"/>
    </row>
    <row r="673" spans="1:11" s="428" customFormat="1">
      <c r="A673" s="487"/>
      <c r="B673" s="487"/>
      <c r="C673" s="488"/>
      <c r="D673" s="488"/>
      <c r="E673" s="489"/>
      <c r="F673" s="490"/>
      <c r="G673" s="493"/>
      <c r="H673" s="493"/>
      <c r="I673" s="496"/>
      <c r="J673" s="454"/>
      <c r="K673" s="476"/>
    </row>
    <row r="674" spans="1:11" s="428" customFormat="1">
      <c r="A674" s="487"/>
      <c r="B674" s="487"/>
      <c r="C674" s="488"/>
      <c r="D674" s="488"/>
      <c r="E674" s="489"/>
      <c r="F674" s="490"/>
      <c r="G674" s="493"/>
      <c r="H674" s="493"/>
      <c r="I674" s="496"/>
      <c r="J674" s="454"/>
      <c r="K674" s="476"/>
    </row>
    <row r="675" spans="1:11" s="428" customFormat="1">
      <c r="A675" s="487"/>
      <c r="B675" s="487"/>
      <c r="C675" s="488"/>
      <c r="D675" s="488"/>
      <c r="E675" s="489"/>
      <c r="F675" s="490"/>
      <c r="G675" s="493"/>
      <c r="H675" s="493"/>
      <c r="I675" s="496"/>
      <c r="J675" s="454"/>
      <c r="K675" s="476"/>
    </row>
    <row r="676" spans="1:11" s="428" customFormat="1">
      <c r="A676" s="487"/>
      <c r="B676" s="487"/>
      <c r="C676" s="488"/>
      <c r="D676" s="488"/>
      <c r="E676" s="489"/>
      <c r="F676" s="490"/>
      <c r="G676" s="493"/>
      <c r="H676" s="493"/>
      <c r="I676" s="496"/>
      <c r="J676" s="454"/>
      <c r="K676" s="476"/>
    </row>
    <row r="677" spans="1:11" s="428" customFormat="1">
      <c r="A677" s="487"/>
      <c r="B677" s="487"/>
      <c r="C677" s="488"/>
      <c r="D677" s="488"/>
      <c r="E677" s="489"/>
      <c r="F677" s="490"/>
      <c r="G677" s="493"/>
      <c r="H677" s="493"/>
      <c r="I677" s="496"/>
      <c r="J677" s="454"/>
      <c r="K677" s="476"/>
    </row>
    <row r="678" spans="1:11" s="442" customFormat="1">
      <c r="A678" s="487"/>
      <c r="B678" s="487"/>
      <c r="C678" s="488"/>
      <c r="D678" s="488"/>
      <c r="E678" s="489"/>
      <c r="F678" s="490"/>
      <c r="G678" s="493"/>
      <c r="H678" s="493"/>
      <c r="I678" s="496"/>
      <c r="J678" s="454"/>
      <c r="K678" s="476"/>
    </row>
    <row r="679" spans="1:11" s="428" customFormat="1">
      <c r="A679" s="487"/>
      <c r="B679" s="487"/>
      <c r="C679" s="488"/>
      <c r="D679" s="488"/>
      <c r="E679" s="489"/>
      <c r="F679" s="490"/>
      <c r="G679" s="493"/>
      <c r="H679" s="493"/>
      <c r="I679" s="496"/>
      <c r="J679" s="454"/>
      <c r="K679" s="476"/>
    </row>
    <row r="680" spans="1:11" s="428" customFormat="1">
      <c r="A680" s="487"/>
      <c r="B680" s="487"/>
      <c r="C680" s="488"/>
      <c r="D680" s="488"/>
      <c r="E680" s="489"/>
      <c r="F680" s="490"/>
      <c r="G680" s="493"/>
      <c r="H680" s="493"/>
      <c r="I680" s="496"/>
      <c r="J680" s="454"/>
      <c r="K680" s="476"/>
    </row>
    <row r="681" spans="1:11" s="428" customFormat="1">
      <c r="A681" s="487"/>
      <c r="B681" s="487"/>
      <c r="C681" s="488"/>
      <c r="D681" s="488"/>
      <c r="E681" s="489"/>
      <c r="F681" s="490"/>
      <c r="G681" s="493"/>
      <c r="H681" s="493"/>
      <c r="I681" s="496"/>
      <c r="J681" s="454"/>
      <c r="K681" s="476"/>
    </row>
    <row r="682" spans="1:11" s="428" customFormat="1">
      <c r="A682" s="487"/>
      <c r="B682" s="487"/>
      <c r="C682" s="488"/>
      <c r="D682" s="488"/>
      <c r="E682" s="489"/>
      <c r="F682" s="490"/>
      <c r="G682" s="493"/>
      <c r="H682" s="493"/>
      <c r="I682" s="496"/>
      <c r="J682" s="454"/>
      <c r="K682" s="476"/>
    </row>
    <row r="683" spans="1:11" s="428" customFormat="1">
      <c r="A683" s="487"/>
      <c r="B683" s="487"/>
      <c r="C683" s="488"/>
      <c r="D683" s="488"/>
      <c r="E683" s="489"/>
      <c r="F683" s="490"/>
      <c r="G683" s="493"/>
      <c r="H683" s="493"/>
      <c r="I683" s="496"/>
      <c r="J683" s="454"/>
      <c r="K683" s="476"/>
    </row>
    <row r="684" spans="1:11" s="446" customFormat="1">
      <c r="A684" s="487"/>
      <c r="B684" s="487"/>
      <c r="C684" s="488"/>
      <c r="D684" s="488"/>
      <c r="E684" s="489"/>
      <c r="F684" s="490"/>
      <c r="G684" s="493"/>
      <c r="H684" s="493"/>
      <c r="I684" s="496"/>
      <c r="J684" s="454"/>
      <c r="K684" s="476"/>
    </row>
    <row r="685" spans="1:11" s="442" customFormat="1">
      <c r="A685" s="487"/>
      <c r="B685" s="487"/>
      <c r="C685" s="488"/>
      <c r="D685" s="488"/>
      <c r="E685" s="489"/>
      <c r="F685" s="490"/>
      <c r="G685" s="493"/>
      <c r="H685" s="493"/>
      <c r="I685" s="496"/>
      <c r="J685" s="454"/>
      <c r="K685" s="476"/>
    </row>
    <row r="686" spans="1:11" s="442" customFormat="1">
      <c r="A686" s="487"/>
      <c r="B686" s="487"/>
      <c r="C686" s="488"/>
      <c r="D686" s="488"/>
      <c r="E686" s="489"/>
      <c r="F686" s="490"/>
      <c r="G686" s="493"/>
      <c r="H686" s="493"/>
      <c r="I686" s="496"/>
      <c r="J686" s="454"/>
      <c r="K686" s="476"/>
    </row>
    <row r="687" spans="1:11" s="442" customFormat="1">
      <c r="A687" s="487"/>
      <c r="B687" s="487"/>
      <c r="C687" s="488"/>
      <c r="D687" s="488"/>
      <c r="E687" s="489"/>
      <c r="F687" s="490"/>
      <c r="G687" s="493"/>
      <c r="H687" s="493"/>
      <c r="I687" s="496"/>
      <c r="J687" s="454"/>
      <c r="K687" s="476"/>
    </row>
    <row r="688" spans="1:11" s="442" customFormat="1">
      <c r="A688" s="487"/>
      <c r="B688" s="487"/>
      <c r="C688" s="488"/>
      <c r="D688" s="488"/>
      <c r="E688" s="489"/>
      <c r="F688" s="490"/>
      <c r="G688" s="493"/>
      <c r="H688" s="493"/>
      <c r="I688" s="496"/>
      <c r="J688" s="454"/>
      <c r="K688" s="476"/>
    </row>
    <row r="689" spans="1:11" s="442" customFormat="1">
      <c r="A689" s="487"/>
      <c r="B689" s="487"/>
      <c r="C689" s="488"/>
      <c r="D689" s="488"/>
      <c r="E689" s="489"/>
      <c r="F689" s="490"/>
      <c r="G689" s="493"/>
      <c r="H689" s="493"/>
      <c r="I689" s="496"/>
      <c r="J689" s="454"/>
      <c r="K689" s="476"/>
    </row>
    <row r="690" spans="1:11" s="446" customFormat="1">
      <c r="A690" s="487"/>
      <c r="B690" s="487"/>
      <c r="C690" s="488"/>
      <c r="D690" s="488"/>
      <c r="E690" s="489"/>
      <c r="F690" s="490"/>
      <c r="G690" s="493"/>
      <c r="H690" s="493"/>
      <c r="I690" s="496"/>
      <c r="J690" s="454"/>
      <c r="K690" s="476"/>
    </row>
    <row r="691" spans="1:11" s="442" customFormat="1">
      <c r="A691" s="487"/>
      <c r="B691" s="487"/>
      <c r="C691" s="488"/>
      <c r="D691" s="488"/>
      <c r="E691" s="489"/>
      <c r="F691" s="490"/>
      <c r="G691" s="493"/>
      <c r="H691" s="493"/>
      <c r="I691" s="496"/>
      <c r="J691" s="454"/>
      <c r="K691" s="476"/>
    </row>
    <row r="692" spans="1:11" s="442" customFormat="1">
      <c r="A692" s="487"/>
      <c r="B692" s="487"/>
      <c r="C692" s="488"/>
      <c r="D692" s="488"/>
      <c r="E692" s="489"/>
      <c r="F692" s="490"/>
      <c r="G692" s="493"/>
      <c r="H692" s="493"/>
      <c r="I692" s="496"/>
      <c r="J692" s="454"/>
      <c r="K692" s="476"/>
    </row>
    <row r="693" spans="1:11" s="442" customFormat="1">
      <c r="A693" s="487"/>
      <c r="B693" s="487"/>
      <c r="C693" s="488"/>
      <c r="D693" s="488"/>
      <c r="E693" s="489"/>
      <c r="F693" s="490"/>
      <c r="G693" s="493"/>
      <c r="H693" s="493"/>
      <c r="I693" s="496"/>
      <c r="J693" s="454"/>
      <c r="K693" s="476"/>
    </row>
    <row r="694" spans="1:11" s="442" customFormat="1">
      <c r="A694" s="487"/>
      <c r="B694" s="487"/>
      <c r="C694" s="488"/>
      <c r="D694" s="488"/>
      <c r="E694" s="489"/>
      <c r="F694" s="490"/>
      <c r="G694" s="493"/>
      <c r="H694" s="493"/>
      <c r="I694" s="496"/>
      <c r="J694" s="454"/>
      <c r="K694" s="476"/>
    </row>
    <row r="695" spans="1:11" s="442" customFormat="1">
      <c r="A695" s="487"/>
      <c r="B695" s="487"/>
      <c r="C695" s="488"/>
      <c r="D695" s="488"/>
      <c r="E695" s="489"/>
      <c r="F695" s="490"/>
      <c r="G695" s="493"/>
      <c r="H695" s="493"/>
      <c r="I695" s="496"/>
      <c r="J695" s="454"/>
      <c r="K695" s="476"/>
    </row>
    <row r="696" spans="1:11" s="442" customFormat="1">
      <c r="A696" s="487"/>
      <c r="B696" s="487"/>
      <c r="C696" s="488"/>
      <c r="D696" s="488"/>
      <c r="E696" s="489"/>
      <c r="F696" s="490"/>
      <c r="G696" s="493"/>
      <c r="H696" s="493"/>
      <c r="I696" s="496"/>
      <c r="J696" s="454"/>
      <c r="K696" s="476"/>
    </row>
    <row r="697" spans="1:11" s="442" customFormat="1">
      <c r="A697" s="487"/>
      <c r="B697" s="487"/>
      <c r="C697" s="488"/>
      <c r="D697" s="488"/>
      <c r="E697" s="489"/>
      <c r="F697" s="490"/>
      <c r="G697" s="493"/>
      <c r="H697" s="493"/>
      <c r="I697" s="496"/>
      <c r="J697" s="454"/>
      <c r="K697" s="476"/>
    </row>
    <row r="698" spans="1:11" s="446" customFormat="1">
      <c r="A698" s="487"/>
      <c r="B698" s="487"/>
      <c r="C698" s="488"/>
      <c r="D698" s="488"/>
      <c r="E698" s="489"/>
      <c r="F698" s="490"/>
      <c r="G698" s="493"/>
      <c r="H698" s="493"/>
      <c r="I698" s="496"/>
      <c r="J698" s="454"/>
      <c r="K698" s="476"/>
    </row>
    <row r="699" spans="1:11" s="442" customFormat="1">
      <c r="A699" s="487"/>
      <c r="B699" s="487"/>
      <c r="C699" s="488"/>
      <c r="D699" s="488"/>
      <c r="E699" s="489"/>
      <c r="F699" s="490"/>
      <c r="G699" s="493"/>
      <c r="H699" s="493"/>
      <c r="I699" s="496"/>
      <c r="J699" s="454"/>
      <c r="K699" s="476"/>
    </row>
    <row r="700" spans="1:11" s="442" customFormat="1">
      <c r="A700" s="487"/>
      <c r="B700" s="487"/>
      <c r="C700" s="488"/>
      <c r="D700" s="488"/>
      <c r="E700" s="489"/>
      <c r="F700" s="490"/>
      <c r="G700" s="493"/>
      <c r="H700" s="493"/>
      <c r="I700" s="496"/>
      <c r="J700" s="454"/>
      <c r="K700" s="476"/>
    </row>
    <row r="701" spans="1:11" s="442" customFormat="1">
      <c r="A701" s="487"/>
      <c r="B701" s="487"/>
      <c r="C701" s="488"/>
      <c r="D701" s="488"/>
      <c r="E701" s="489"/>
      <c r="F701" s="490"/>
      <c r="G701" s="493"/>
      <c r="H701" s="493"/>
      <c r="I701" s="496"/>
      <c r="J701" s="454"/>
      <c r="K701" s="476"/>
    </row>
    <row r="702" spans="1:11" s="482" customFormat="1" ht="17.399999999999999">
      <c r="A702" s="487"/>
      <c r="B702" s="487"/>
      <c r="C702" s="488"/>
      <c r="D702" s="488"/>
      <c r="E702" s="489"/>
      <c r="F702" s="490"/>
      <c r="G702" s="493"/>
      <c r="H702" s="493"/>
      <c r="I702" s="496"/>
      <c r="J702" s="454"/>
      <c r="K702" s="476"/>
    </row>
    <row r="703" spans="1:11" s="433" customFormat="1" ht="15.6">
      <c r="A703" s="487"/>
      <c r="B703" s="487"/>
      <c r="C703" s="488"/>
      <c r="D703" s="488"/>
      <c r="E703" s="489"/>
      <c r="F703" s="490"/>
      <c r="G703" s="493"/>
      <c r="H703" s="493"/>
      <c r="I703" s="496"/>
      <c r="J703" s="454"/>
      <c r="K703" s="476"/>
    </row>
    <row r="704" spans="1:11" s="442" customFormat="1">
      <c r="A704" s="487"/>
      <c r="B704" s="487"/>
      <c r="C704" s="488"/>
      <c r="D704" s="488"/>
      <c r="E704" s="489"/>
      <c r="F704" s="490"/>
      <c r="G704" s="493"/>
      <c r="H704" s="493"/>
      <c r="I704" s="496"/>
      <c r="J704" s="454"/>
      <c r="K704" s="476"/>
    </row>
    <row r="705" spans="1:11" s="446" customFormat="1">
      <c r="A705" s="487"/>
      <c r="B705" s="487"/>
      <c r="C705" s="488"/>
      <c r="D705" s="488"/>
      <c r="E705" s="489"/>
      <c r="F705" s="490"/>
      <c r="G705" s="493"/>
      <c r="H705" s="493"/>
      <c r="I705" s="496"/>
      <c r="J705" s="454"/>
      <c r="K705" s="476"/>
    </row>
    <row r="706" spans="1:11" s="442" customFormat="1">
      <c r="A706" s="487"/>
      <c r="B706" s="487"/>
      <c r="C706" s="488"/>
      <c r="D706" s="488"/>
      <c r="E706" s="489"/>
      <c r="F706" s="490"/>
      <c r="G706" s="493"/>
      <c r="H706" s="493"/>
      <c r="I706" s="496"/>
      <c r="J706" s="454"/>
      <c r="K706" s="476"/>
    </row>
    <row r="707" spans="1:11" s="428" customFormat="1">
      <c r="A707" s="487"/>
      <c r="B707" s="487"/>
      <c r="C707" s="488"/>
      <c r="D707" s="488"/>
      <c r="E707" s="489"/>
      <c r="F707" s="490"/>
      <c r="G707" s="493"/>
      <c r="H707" s="493"/>
      <c r="I707" s="496"/>
      <c r="J707" s="454"/>
      <c r="K707" s="476"/>
    </row>
    <row r="708" spans="1:11" s="428" customFormat="1">
      <c r="A708" s="487"/>
      <c r="B708" s="487"/>
      <c r="C708" s="488"/>
      <c r="D708" s="488"/>
      <c r="E708" s="489"/>
      <c r="F708" s="490"/>
      <c r="G708" s="493"/>
      <c r="H708" s="493"/>
      <c r="I708" s="496"/>
      <c r="J708" s="454"/>
      <c r="K708" s="476"/>
    </row>
    <row r="709" spans="1:11" s="428" customFormat="1">
      <c r="A709" s="487"/>
      <c r="B709" s="487"/>
      <c r="C709" s="488"/>
      <c r="D709" s="488"/>
      <c r="E709" s="489"/>
      <c r="F709" s="490"/>
      <c r="G709" s="493"/>
      <c r="H709" s="493"/>
      <c r="I709" s="496"/>
      <c r="J709" s="454"/>
      <c r="K709" s="476"/>
    </row>
    <row r="710" spans="1:11" s="428" customFormat="1">
      <c r="A710" s="487"/>
      <c r="B710" s="487"/>
      <c r="C710" s="488"/>
      <c r="D710" s="488"/>
      <c r="E710" s="489"/>
      <c r="F710" s="490"/>
      <c r="G710" s="493"/>
      <c r="H710" s="493"/>
      <c r="I710" s="496"/>
      <c r="J710" s="454"/>
      <c r="K710" s="476"/>
    </row>
    <row r="711" spans="1:11" s="428" customFormat="1">
      <c r="A711" s="487"/>
      <c r="B711" s="487"/>
      <c r="C711" s="488"/>
      <c r="D711" s="488"/>
      <c r="E711" s="489"/>
      <c r="F711" s="490"/>
      <c r="G711" s="493"/>
      <c r="H711" s="493"/>
      <c r="I711" s="496"/>
      <c r="J711" s="454"/>
      <c r="K711" s="476"/>
    </row>
    <row r="712" spans="1:11" s="416" customFormat="1">
      <c r="A712" s="487"/>
      <c r="B712" s="487"/>
      <c r="C712" s="488"/>
      <c r="D712" s="488"/>
      <c r="E712" s="489"/>
      <c r="F712" s="490"/>
      <c r="G712" s="493"/>
      <c r="H712" s="493"/>
      <c r="I712" s="496"/>
      <c r="J712" s="454"/>
      <c r="K712" s="476"/>
    </row>
    <row r="713" spans="1:11" s="428" customFormat="1">
      <c r="A713" s="487"/>
      <c r="B713" s="487"/>
      <c r="C713" s="488"/>
      <c r="D713" s="488"/>
      <c r="E713" s="489"/>
      <c r="F713" s="490"/>
      <c r="G713" s="493"/>
      <c r="H713" s="493"/>
      <c r="I713" s="496"/>
      <c r="J713" s="454"/>
      <c r="K713" s="476"/>
    </row>
    <row r="714" spans="1:11" s="428" customFormat="1">
      <c r="A714" s="487"/>
      <c r="B714" s="487"/>
      <c r="C714" s="488"/>
      <c r="D714" s="488"/>
      <c r="E714" s="489"/>
      <c r="F714" s="490"/>
      <c r="G714" s="493"/>
      <c r="H714" s="493"/>
      <c r="I714" s="496"/>
      <c r="J714" s="454"/>
      <c r="K714" s="476"/>
    </row>
    <row r="715" spans="1:11" s="428" customFormat="1">
      <c r="A715" s="487"/>
      <c r="B715" s="487"/>
      <c r="C715" s="488"/>
      <c r="D715" s="488"/>
      <c r="E715" s="489"/>
      <c r="F715" s="490"/>
      <c r="G715" s="493"/>
      <c r="H715" s="493"/>
      <c r="I715" s="496"/>
      <c r="J715" s="454"/>
      <c r="K715" s="476"/>
    </row>
    <row r="716" spans="1:11" s="442" customFormat="1">
      <c r="A716" s="487"/>
      <c r="B716" s="487"/>
      <c r="C716" s="488"/>
      <c r="D716" s="488"/>
      <c r="E716" s="489"/>
      <c r="F716" s="490"/>
      <c r="G716" s="493"/>
      <c r="H716" s="493"/>
      <c r="I716" s="496"/>
      <c r="J716" s="454"/>
      <c r="K716" s="476"/>
    </row>
    <row r="717" spans="1:11" s="446" customFormat="1">
      <c r="A717" s="487"/>
      <c r="B717" s="487"/>
      <c r="C717" s="488"/>
      <c r="D717" s="488"/>
      <c r="E717" s="489"/>
      <c r="F717" s="490"/>
      <c r="G717" s="493"/>
      <c r="H717" s="493"/>
      <c r="I717" s="496"/>
      <c r="J717" s="454"/>
      <c r="K717" s="476"/>
    </row>
    <row r="718" spans="1:11" s="442" customFormat="1">
      <c r="A718" s="487"/>
      <c r="B718" s="487"/>
      <c r="C718" s="488"/>
      <c r="D718" s="488"/>
      <c r="E718" s="489"/>
      <c r="F718" s="490"/>
      <c r="G718" s="493"/>
      <c r="H718" s="493"/>
      <c r="I718" s="496"/>
      <c r="J718" s="454"/>
      <c r="K718" s="476"/>
    </row>
    <row r="719" spans="1:11" s="442" customFormat="1">
      <c r="A719" s="487"/>
      <c r="B719" s="487"/>
      <c r="C719" s="488"/>
      <c r="D719" s="488"/>
      <c r="E719" s="489"/>
      <c r="F719" s="490"/>
      <c r="G719" s="493"/>
      <c r="H719" s="493"/>
      <c r="I719" s="496"/>
      <c r="J719" s="454"/>
      <c r="K719" s="476"/>
    </row>
    <row r="720" spans="1:11" s="444" customFormat="1">
      <c r="A720" s="487"/>
      <c r="B720" s="487"/>
      <c r="C720" s="488"/>
      <c r="D720" s="488"/>
      <c r="E720" s="489"/>
      <c r="F720" s="490"/>
      <c r="G720" s="493"/>
      <c r="H720" s="493"/>
      <c r="I720" s="496"/>
      <c r="J720" s="454"/>
      <c r="K720" s="476"/>
    </row>
    <row r="721" spans="1:11" s="442" customFormat="1">
      <c r="A721" s="487"/>
      <c r="B721" s="487"/>
      <c r="C721" s="488"/>
      <c r="D721" s="488"/>
      <c r="E721" s="489"/>
      <c r="F721" s="490"/>
      <c r="G721" s="493"/>
      <c r="H721" s="493"/>
      <c r="I721" s="496"/>
      <c r="J721" s="454"/>
      <c r="K721" s="476"/>
    </row>
    <row r="722" spans="1:11" s="442" customFormat="1">
      <c r="A722" s="487"/>
      <c r="B722" s="487"/>
      <c r="C722" s="488"/>
      <c r="D722" s="488"/>
      <c r="E722" s="489"/>
      <c r="F722" s="490"/>
      <c r="G722" s="493"/>
      <c r="H722" s="493"/>
      <c r="I722" s="496"/>
      <c r="J722" s="454"/>
      <c r="K722" s="476"/>
    </row>
  </sheetData>
  <phoneticPr fontId="13" type="noConversion"/>
  <pageMargins left="0.59055118110236227" right="0.27559055118110237" top="0.62992125984251968" bottom="0.74803149606299213" header="0.51181102362204722" footer="0.51181102362204722"/>
  <pageSetup paperSize="9" orientation="portrait" useFirstPageNumber="1" r:id="rId1"/>
  <headerFooter alignWithMargins="0">
    <oddFooter>&amp;L&amp;6BFR BoGwS&amp;C &amp;R&amp;6&amp;A, 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view="pageLayout" zoomScaleNormal="100" workbookViewId="0">
      <selection activeCell="B13" sqref="B13"/>
    </sheetView>
  </sheetViews>
  <sheetFormatPr baseColWidth="10" defaultColWidth="11.5546875" defaultRowHeight="15"/>
  <cols>
    <col min="1" max="1" width="6" style="345" customWidth="1"/>
    <col min="2" max="2" width="23.77734375" style="385" customWidth="1"/>
    <col min="3" max="3" width="10.77734375" style="386" customWidth="1"/>
    <col min="4" max="4" width="17.44140625" style="371" customWidth="1"/>
    <col min="5" max="5" width="10.77734375" style="386" customWidth="1"/>
    <col min="6" max="6" width="21.77734375" style="342" customWidth="1"/>
    <col min="7" max="7" width="6.77734375" style="345" customWidth="1"/>
    <col min="8" max="8" width="5.77734375" style="345" customWidth="1"/>
    <col min="9" max="16384" width="11.5546875" style="345"/>
  </cols>
  <sheetData>
    <row r="1" spans="1:7" s="342" customFormat="1" ht="27" customHeight="1" thickTop="1">
      <c r="A1" s="336"/>
      <c r="B1" s="337"/>
      <c r="C1" s="338"/>
      <c r="D1" s="339" t="s">
        <v>316</v>
      </c>
      <c r="E1" s="338"/>
      <c r="F1" s="340"/>
      <c r="G1" s="341"/>
    </row>
    <row r="2" spans="1:7" ht="19.5" customHeight="1">
      <c r="A2" s="343"/>
      <c r="B2" s="1914" t="s">
        <v>661</v>
      </c>
      <c r="C2" s="1914"/>
      <c r="D2" s="1914"/>
      <c r="E2" s="1914"/>
      <c r="F2" s="1914"/>
      <c r="G2" s="344"/>
    </row>
    <row r="3" spans="1:7" ht="33.75" customHeight="1">
      <c r="A3" s="1915" t="s">
        <v>77</v>
      </c>
      <c r="B3" s="1914"/>
      <c r="C3" s="1914"/>
      <c r="D3" s="1914"/>
      <c r="E3" s="1914"/>
      <c r="F3" s="1914"/>
      <c r="G3" s="1916"/>
    </row>
    <row r="4" spans="1:7" ht="15" customHeight="1">
      <c r="A4" s="343"/>
      <c r="B4" s="346"/>
      <c r="C4" s="347"/>
      <c r="D4" s="348" t="s">
        <v>317</v>
      </c>
      <c r="E4" s="347"/>
      <c r="G4" s="344"/>
    </row>
    <row r="5" spans="1:7">
      <c r="A5" s="343"/>
      <c r="B5" s="346"/>
      <c r="C5" s="349"/>
      <c r="D5" s="350" t="s">
        <v>993</v>
      </c>
      <c r="E5" s="349"/>
      <c r="G5" s="344"/>
    </row>
    <row r="6" spans="1:7" ht="10.5" customHeight="1">
      <c r="A6" s="343"/>
      <c r="B6" s="346"/>
      <c r="C6" s="349"/>
      <c r="D6" s="350"/>
      <c r="E6" s="349"/>
      <c r="G6" s="344"/>
    </row>
    <row r="7" spans="1:7" ht="15.6">
      <c r="A7" s="343"/>
      <c r="B7" s="346"/>
      <c r="C7" s="351"/>
      <c r="D7" s="555" t="str">
        <f>Lieg_name</f>
        <v>Liegenschaftsbezeichnung</v>
      </c>
      <c r="E7" s="351"/>
      <c r="G7" s="344"/>
    </row>
    <row r="8" spans="1:7" ht="7.5" customHeight="1">
      <c r="A8" s="343"/>
      <c r="B8" s="346"/>
      <c r="C8" s="347"/>
      <c r="D8" s="348"/>
      <c r="E8" s="347"/>
      <c r="G8" s="344"/>
    </row>
    <row r="9" spans="1:7" s="358" customFormat="1" ht="7.5" customHeight="1">
      <c r="A9" s="352"/>
      <c r="B9" s="353"/>
      <c r="C9" s="354"/>
      <c r="D9" s="355"/>
      <c r="E9" s="354"/>
      <c r="F9" s="356"/>
      <c r="G9" s="357"/>
    </row>
    <row r="10" spans="1:7" ht="7.5" customHeight="1">
      <c r="A10" s="343"/>
      <c r="B10" s="346"/>
      <c r="C10" s="347"/>
      <c r="D10" s="348"/>
      <c r="E10" s="347"/>
      <c r="G10" s="344"/>
    </row>
    <row r="11" spans="1:7" ht="15.6">
      <c r="A11" s="343"/>
      <c r="B11" s="346"/>
      <c r="C11" s="347"/>
      <c r="D11" s="359" t="s">
        <v>318</v>
      </c>
      <c r="E11" s="347"/>
      <c r="G11" s="344"/>
    </row>
    <row r="12" spans="1:7" ht="5.25" customHeight="1">
      <c r="A12" s="343"/>
      <c r="B12" s="346"/>
      <c r="C12" s="349"/>
      <c r="D12" s="350"/>
      <c r="E12" s="349"/>
      <c r="G12" s="344"/>
    </row>
    <row r="13" spans="1:7" ht="19.95" customHeight="1">
      <c r="A13" s="343"/>
      <c r="B13" s="1839" t="s">
        <v>1154</v>
      </c>
      <c r="C13" s="361"/>
      <c r="D13" s="369" t="str">
        <f>'Deckblatt Allg.'!LGKNR</f>
        <v>012345</v>
      </c>
      <c r="E13" s="362"/>
      <c r="G13" s="344"/>
    </row>
    <row r="14" spans="1:7" ht="6" customHeight="1">
      <c r="A14" s="343"/>
      <c r="B14" s="360"/>
      <c r="C14" s="387"/>
      <c r="D14" s="369"/>
      <c r="E14" s="387"/>
      <c r="G14" s="344"/>
    </row>
    <row r="15" spans="1:7" ht="19.5" customHeight="1">
      <c r="A15" s="343"/>
      <c r="B15" s="346" t="s">
        <v>536</v>
      </c>
      <c r="C15" s="363"/>
      <c r="D15" s="364"/>
      <c r="E15" s="365"/>
      <c r="G15" s="344"/>
    </row>
    <row r="16" spans="1:7">
      <c r="A16" s="343"/>
      <c r="B16" s="346"/>
      <c r="C16" s="366"/>
      <c r="D16" s="367"/>
      <c r="E16" s="368"/>
      <c r="G16" s="344"/>
    </row>
    <row r="17" spans="1:7" ht="6" customHeight="1">
      <c r="A17" s="343"/>
      <c r="B17" s="346"/>
      <c r="C17" s="347"/>
      <c r="D17" s="348"/>
      <c r="E17" s="347"/>
      <c r="G17" s="344"/>
    </row>
    <row r="18" spans="1:7" ht="19.95" customHeight="1">
      <c r="A18" s="343"/>
      <c r="B18" s="360" t="s">
        <v>674</v>
      </c>
      <c r="C18" s="361"/>
      <c r="D18" s="369"/>
      <c r="E18" s="362"/>
      <c r="G18" s="344"/>
    </row>
    <row r="19" spans="1:7" ht="6" customHeight="1">
      <c r="A19" s="343"/>
      <c r="B19" s="346"/>
      <c r="C19" s="347"/>
      <c r="D19" s="348"/>
      <c r="E19" s="347"/>
      <c r="G19" s="344"/>
    </row>
    <row r="20" spans="1:7" ht="19.5" customHeight="1">
      <c r="A20" s="343"/>
      <c r="B20" s="1169" t="s">
        <v>659</v>
      </c>
      <c r="C20" s="1920"/>
      <c r="D20" s="1921"/>
      <c r="E20" s="1922"/>
      <c r="G20" s="344"/>
    </row>
    <row r="21" spans="1:7" ht="6" customHeight="1">
      <c r="A21" s="343"/>
      <c r="B21" s="346"/>
      <c r="C21" s="347"/>
      <c r="D21" s="348"/>
      <c r="E21" s="347"/>
      <c r="G21" s="344"/>
    </row>
    <row r="22" spans="1:7" ht="19.5" customHeight="1">
      <c r="A22" s="343"/>
      <c r="B22" s="1169" t="s">
        <v>660</v>
      </c>
      <c r="C22" s="361"/>
      <c r="D22" s="369"/>
      <c r="E22" s="362"/>
      <c r="G22" s="344"/>
    </row>
    <row r="23" spans="1:7" ht="6.75" customHeight="1">
      <c r="A23" s="343"/>
      <c r="B23" s="346"/>
      <c r="C23" s="347"/>
      <c r="D23" s="348"/>
      <c r="E23" s="347"/>
      <c r="G23" s="344"/>
    </row>
    <row r="24" spans="1:7" s="358" customFormat="1" ht="6" customHeight="1">
      <c r="A24" s="352"/>
      <c r="B24" s="353"/>
      <c r="C24" s="354"/>
      <c r="D24" s="355"/>
      <c r="E24" s="354"/>
      <c r="F24" s="356"/>
      <c r="G24" s="357"/>
    </row>
    <row r="25" spans="1:7" ht="6" customHeight="1">
      <c r="A25" s="343"/>
      <c r="B25" s="346"/>
      <c r="C25" s="347"/>
      <c r="D25" s="348"/>
      <c r="E25" s="347"/>
      <c r="G25" s="344"/>
    </row>
    <row r="26" spans="1:7" ht="15.6">
      <c r="A26" s="343"/>
      <c r="B26" s="346"/>
      <c r="C26" s="347"/>
      <c r="D26" s="359" t="s">
        <v>319</v>
      </c>
      <c r="E26" s="347"/>
      <c r="G26" s="344"/>
    </row>
    <row r="27" spans="1:7" ht="6.75" customHeight="1">
      <c r="A27" s="343"/>
      <c r="B27" s="346"/>
      <c r="C27" s="347"/>
      <c r="D27" s="348"/>
      <c r="E27" s="347"/>
      <c r="G27" s="344"/>
    </row>
    <row r="28" spans="1:7">
      <c r="A28" s="343"/>
      <c r="B28" s="346" t="s">
        <v>320</v>
      </c>
      <c r="C28" s="363"/>
      <c r="D28" s="364"/>
      <c r="E28" s="365"/>
      <c r="G28" s="344"/>
    </row>
    <row r="29" spans="1:7">
      <c r="A29" s="343"/>
      <c r="B29" s="346"/>
      <c r="C29" s="366"/>
      <c r="D29" s="367"/>
      <c r="E29" s="368"/>
      <c r="G29" s="344"/>
    </row>
    <row r="30" spans="1:7" ht="11.25" customHeight="1">
      <c r="A30" s="343"/>
      <c r="B30" s="346"/>
      <c r="C30" s="370" t="s">
        <v>321</v>
      </c>
      <c r="D30" s="348"/>
      <c r="E30" s="347"/>
      <c r="G30" s="344"/>
    </row>
    <row r="31" spans="1:7" ht="19.95" customHeight="1">
      <c r="A31" s="343"/>
      <c r="B31" s="346"/>
      <c r="C31" s="361"/>
      <c r="D31" s="369"/>
      <c r="E31" s="362"/>
      <c r="G31" s="344"/>
    </row>
    <row r="32" spans="1:7" ht="11.25" customHeight="1">
      <c r="A32" s="343"/>
      <c r="B32" s="346"/>
      <c r="C32" s="370" t="s">
        <v>322</v>
      </c>
      <c r="D32" s="348"/>
      <c r="E32" s="347"/>
      <c r="G32" s="344"/>
    </row>
    <row r="33" spans="1:7" ht="19.95" customHeight="1">
      <c r="A33" s="343"/>
      <c r="B33" s="346"/>
      <c r="C33" s="361"/>
      <c r="D33" s="369"/>
      <c r="E33" s="362"/>
      <c r="G33" s="344"/>
    </row>
    <row r="34" spans="1:7" ht="11.25" customHeight="1">
      <c r="A34" s="343"/>
      <c r="B34" s="346"/>
      <c r="C34" s="370" t="s">
        <v>323</v>
      </c>
      <c r="D34" s="348"/>
      <c r="E34" s="347"/>
      <c r="G34" s="344"/>
    </row>
    <row r="35" spans="1:7" ht="7.5" customHeight="1">
      <c r="A35" s="343"/>
      <c r="B35" s="346"/>
      <c r="C35" s="347"/>
      <c r="D35" s="348"/>
      <c r="E35" s="347"/>
      <c r="G35" s="344"/>
    </row>
    <row r="36" spans="1:7" ht="19.95" customHeight="1">
      <c r="A36" s="343"/>
      <c r="B36" s="360" t="s">
        <v>324</v>
      </c>
      <c r="C36" s="361"/>
      <c r="D36" s="369"/>
      <c r="E36" s="362"/>
      <c r="G36" s="344"/>
    </row>
    <row r="37" spans="1:7" ht="7.5" customHeight="1">
      <c r="A37" s="343"/>
      <c r="B37" s="346"/>
      <c r="C37" s="347"/>
      <c r="D37" s="348"/>
      <c r="E37" s="347"/>
      <c r="G37" s="344"/>
    </row>
    <row r="38" spans="1:7" ht="19.95" customHeight="1">
      <c r="A38" s="343"/>
      <c r="B38" s="360" t="s">
        <v>325</v>
      </c>
      <c r="C38" s="361"/>
      <c r="D38" s="369"/>
      <c r="E38" s="362"/>
      <c r="G38" s="344"/>
    </row>
    <row r="39" spans="1:7" ht="8.25" customHeight="1">
      <c r="A39" s="343"/>
      <c r="B39" s="346"/>
      <c r="C39" s="347"/>
      <c r="D39" s="348"/>
      <c r="E39" s="347"/>
      <c r="G39" s="344"/>
    </row>
    <row r="40" spans="1:7" ht="19.5" customHeight="1">
      <c r="A40" s="343"/>
      <c r="B40" s="360" t="s">
        <v>326</v>
      </c>
      <c r="C40" s="361"/>
      <c r="D40" s="369"/>
      <c r="E40" s="362"/>
      <c r="G40" s="344"/>
    </row>
    <row r="41" spans="1:7" ht="6" customHeight="1">
      <c r="A41" s="343"/>
      <c r="B41" s="346"/>
      <c r="C41" s="347"/>
      <c r="D41" s="348"/>
      <c r="E41" s="347"/>
      <c r="G41" s="344"/>
    </row>
    <row r="42" spans="1:7" s="358" customFormat="1" ht="6" customHeight="1">
      <c r="A42" s="352"/>
      <c r="B42" s="353"/>
      <c r="C42" s="354"/>
      <c r="D42" s="355"/>
      <c r="E42" s="354"/>
      <c r="F42" s="356"/>
      <c r="G42" s="357"/>
    </row>
    <row r="43" spans="1:7" ht="7.5" customHeight="1">
      <c r="A43" s="343"/>
      <c r="B43" s="346"/>
      <c r="C43" s="347"/>
      <c r="D43" s="348"/>
      <c r="E43" s="347"/>
      <c r="G43" s="344"/>
    </row>
    <row r="44" spans="1:7" ht="15.6">
      <c r="A44" s="343"/>
      <c r="B44" s="346"/>
      <c r="C44" s="347"/>
      <c r="D44" s="359" t="s">
        <v>663</v>
      </c>
      <c r="E44" s="347"/>
      <c r="G44" s="344"/>
    </row>
    <row r="45" spans="1:7" ht="9" customHeight="1">
      <c r="A45" s="343"/>
      <c r="B45" s="346"/>
      <c r="C45" s="347"/>
      <c r="D45" s="348"/>
      <c r="E45" s="347"/>
      <c r="G45" s="344"/>
    </row>
    <row r="46" spans="1:7" ht="27" customHeight="1">
      <c r="A46" s="343"/>
      <c r="B46" s="1919" t="s">
        <v>357</v>
      </c>
      <c r="C46" s="1919"/>
      <c r="D46" s="520"/>
      <c r="E46" s="521"/>
      <c r="F46" s="347" t="s">
        <v>327</v>
      </c>
      <c r="G46" s="344"/>
    </row>
    <row r="47" spans="1:7" ht="6" customHeight="1">
      <c r="A47" s="343"/>
      <c r="B47" s="519"/>
      <c r="C47" s="378"/>
      <c r="D47" s="350"/>
      <c r="E47" s="347"/>
      <c r="F47" s="347"/>
      <c r="G47" s="344"/>
    </row>
    <row r="48" spans="1:7" ht="27" customHeight="1">
      <c r="A48" s="343"/>
      <c r="B48" s="1919" t="s">
        <v>358</v>
      </c>
      <c r="C48" s="1919"/>
      <c r="D48" s="520"/>
      <c r="E48" s="521"/>
      <c r="F48" s="347" t="s">
        <v>327</v>
      </c>
      <c r="G48" s="344"/>
    </row>
    <row r="49" spans="1:7" ht="6" customHeight="1">
      <c r="A49" s="343"/>
      <c r="B49" s="519"/>
      <c r="C49" s="378"/>
      <c r="D49" s="350"/>
      <c r="E49" s="347"/>
      <c r="F49" s="347"/>
      <c r="G49" s="344"/>
    </row>
    <row r="50" spans="1:7" ht="27" customHeight="1">
      <c r="A50" s="343"/>
      <c r="B50" s="1919" t="s">
        <v>662</v>
      </c>
      <c r="C50" s="1919"/>
      <c r="D50" s="520"/>
      <c r="E50" s="521"/>
      <c r="F50" s="347" t="s">
        <v>327</v>
      </c>
      <c r="G50" s="344"/>
    </row>
    <row r="51" spans="1:7" ht="6" customHeight="1">
      <c r="A51" s="343"/>
      <c r="B51" s="377"/>
      <c r="C51" s="347"/>
      <c r="D51" s="350"/>
      <c r="E51" s="347"/>
      <c r="F51" s="347"/>
      <c r="G51" s="344"/>
    </row>
    <row r="52" spans="1:7" ht="20.25" customHeight="1">
      <c r="A52" s="343"/>
      <c r="B52" s="1917" t="s">
        <v>359</v>
      </c>
      <c r="C52" s="1917"/>
      <c r="D52" s="522"/>
      <c r="E52" s="523"/>
      <c r="F52" s="515" t="s">
        <v>327</v>
      </c>
      <c r="G52" s="344"/>
    </row>
    <row r="53" spans="1:7" ht="6" customHeight="1">
      <c r="A53" s="343"/>
      <c r="B53" s="516"/>
      <c r="C53" s="515"/>
      <c r="D53" s="517"/>
      <c r="E53" s="515"/>
      <c r="F53" s="515"/>
      <c r="G53" s="344"/>
    </row>
    <row r="54" spans="1:7" ht="20.25" customHeight="1">
      <c r="A54" s="343"/>
      <c r="B54" s="518" t="s">
        <v>829</v>
      </c>
      <c r="C54" s="515"/>
      <c r="D54" s="522"/>
      <c r="E54" s="523"/>
      <c r="F54" s="515" t="s">
        <v>327</v>
      </c>
      <c r="G54" s="344"/>
    </row>
    <row r="55" spans="1:7" ht="6" customHeight="1">
      <c r="A55" s="343"/>
      <c r="B55" s="346"/>
      <c r="C55" s="347"/>
      <c r="D55" s="517"/>
      <c r="E55" s="515"/>
      <c r="F55" s="347"/>
      <c r="G55" s="344"/>
    </row>
    <row r="56" spans="1:7" ht="20.25" customHeight="1" thickBot="1">
      <c r="A56" s="343"/>
      <c r="B56" s="1918" t="s">
        <v>328</v>
      </c>
      <c r="C56" s="1918"/>
      <c r="D56" s="524"/>
      <c r="E56" s="525"/>
      <c r="F56" s="515" t="s">
        <v>327</v>
      </c>
      <c r="G56" s="344"/>
    </row>
    <row r="57" spans="1:7" ht="15.6" thickTop="1">
      <c r="A57" s="343"/>
      <c r="B57" s="346"/>
      <c r="C57" s="347"/>
      <c r="E57" s="347"/>
      <c r="G57" s="344"/>
    </row>
    <row r="58" spans="1:7" ht="6" customHeight="1">
      <c r="A58" s="343"/>
      <c r="B58" s="346"/>
      <c r="C58" s="347"/>
      <c r="D58" s="350"/>
      <c r="E58" s="347"/>
      <c r="G58" s="344"/>
    </row>
    <row r="59" spans="1:7">
      <c r="A59" s="343"/>
      <c r="B59" s="346" t="s">
        <v>329</v>
      </c>
      <c r="C59" s="372"/>
      <c r="D59" s="367"/>
      <c r="E59" s="372"/>
      <c r="G59" s="344"/>
    </row>
    <row r="60" spans="1:7">
      <c r="A60" s="343"/>
      <c r="B60" s="346"/>
      <c r="C60" s="347"/>
      <c r="D60" s="348"/>
      <c r="E60" s="347"/>
      <c r="G60" s="344"/>
    </row>
    <row r="61" spans="1:7">
      <c r="A61" s="343"/>
      <c r="B61" s="346" t="s">
        <v>330</v>
      </c>
      <c r="C61" s="372"/>
      <c r="D61" s="367"/>
      <c r="E61" s="372"/>
      <c r="G61" s="344"/>
    </row>
    <row r="62" spans="1:7">
      <c r="A62" s="343"/>
      <c r="B62" s="346"/>
      <c r="C62" s="347"/>
      <c r="D62" s="348"/>
      <c r="E62" s="347"/>
      <c r="G62" s="344"/>
    </row>
    <row r="63" spans="1:7">
      <c r="A63" s="343"/>
      <c r="B63" s="346"/>
      <c r="C63" s="347"/>
      <c r="D63" s="348"/>
      <c r="E63" s="372"/>
      <c r="F63" s="373"/>
      <c r="G63" s="344"/>
    </row>
    <row r="64" spans="1:7">
      <c r="A64" s="343"/>
      <c r="B64" s="346"/>
      <c r="C64" s="347"/>
      <c r="D64" s="348"/>
      <c r="E64" s="374"/>
      <c r="F64" s="375"/>
      <c r="G64" s="344"/>
    </row>
    <row r="65" spans="1:7" ht="10.199999999999999" customHeight="1">
      <c r="A65" s="343"/>
      <c r="B65" s="346"/>
      <c r="C65" s="347"/>
      <c r="D65" s="348"/>
      <c r="E65" s="374"/>
      <c r="F65" s="375"/>
      <c r="G65" s="344"/>
    </row>
    <row r="66" spans="1:7">
      <c r="A66" s="343"/>
      <c r="B66" s="376"/>
      <c r="C66" s="347"/>
      <c r="D66" s="348"/>
      <c r="E66" s="372"/>
      <c r="F66" s="373"/>
      <c r="G66" s="344"/>
    </row>
    <row r="67" spans="1:7">
      <c r="A67" s="343"/>
      <c r="B67" s="377" t="s">
        <v>331</v>
      </c>
      <c r="C67" s="347"/>
      <c r="D67" s="348"/>
      <c r="E67" s="378" t="s">
        <v>332</v>
      </c>
      <c r="G67" s="344"/>
    </row>
    <row r="68" spans="1:7" s="342" customFormat="1" ht="9" customHeight="1" thickBot="1">
      <c r="A68" s="379"/>
      <c r="B68" s="380"/>
      <c r="C68" s="381"/>
      <c r="D68" s="382"/>
      <c r="E68" s="381"/>
      <c r="F68" s="383"/>
      <c r="G68" s="384"/>
    </row>
    <row r="69" spans="1:7" ht="34.950000000000003" customHeight="1" thickTop="1"/>
  </sheetData>
  <mergeCells count="8">
    <mergeCell ref="B2:F2"/>
    <mergeCell ref="A3:G3"/>
    <mergeCell ref="B52:C52"/>
    <mergeCell ref="B56:C56"/>
    <mergeCell ref="B46:C46"/>
    <mergeCell ref="B48:C48"/>
    <mergeCell ref="B50:C50"/>
    <mergeCell ref="C20:E20"/>
  </mergeCells>
  <phoneticPr fontId="13" type="noConversion"/>
  <printOptions horizontalCentered="1" verticalCentered="1"/>
  <pageMargins left="0.59055118110236227" right="0.27559055118110237" top="0.6692913385826772" bottom="0.78740157480314965" header="0.51181102362204722" footer="0.51181102362204722"/>
  <pageSetup paperSize="9" scale="85" orientation="portrait" useFirstPageNumber="1" r:id="rId1"/>
  <headerFooter alignWithMargins="0">
    <oddFooter>&amp;L&amp;6BFR BoGwS&amp;C &amp;R&amp;6&amp;A,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5"/>
  <sheetViews>
    <sheetView view="pageLayout" zoomScaleNormal="100" workbookViewId="0">
      <selection activeCell="A32" sqref="A32"/>
    </sheetView>
  </sheetViews>
  <sheetFormatPr baseColWidth="10" defaultColWidth="11.5546875" defaultRowHeight="15"/>
  <cols>
    <col min="1" max="1" width="8.21875" style="599" customWidth="1"/>
    <col min="2" max="2" width="14" style="386" customWidth="1"/>
    <col min="3" max="3" width="17.44140625" style="371" customWidth="1"/>
    <col min="4" max="4" width="10.77734375" style="386" customWidth="1"/>
    <col min="5" max="5" width="21.77734375" style="349" customWidth="1"/>
    <col min="6" max="6" width="6.77734375" style="386" customWidth="1"/>
    <col min="7" max="7" width="5.77734375" style="386" customWidth="1"/>
    <col min="8" max="8" width="9" style="386" customWidth="1"/>
    <col min="9" max="9" width="2.5546875" style="386" hidden="1" customWidth="1"/>
    <col min="10" max="16384" width="11.5546875" style="386"/>
  </cols>
  <sheetData>
    <row r="1" spans="1:9" s="533" customFormat="1" ht="27" customHeight="1">
      <c r="A1" s="558" t="s">
        <v>363</v>
      </c>
      <c r="B1" s="559"/>
      <c r="C1" s="559"/>
      <c r="D1" s="559"/>
      <c r="E1" s="560"/>
      <c r="F1" s="561"/>
      <c r="G1" s="561"/>
      <c r="H1" s="562"/>
      <c r="I1" s="563"/>
    </row>
    <row r="2" spans="1:9" s="567" customFormat="1" ht="19.5" customHeight="1">
      <c r="A2" s="556" t="str">
        <f>Bez_Phase</f>
        <v>IIa / IIb</v>
      </c>
      <c r="B2" s="534"/>
      <c r="C2" s="564"/>
      <c r="D2" s="532"/>
      <c r="E2" s="532"/>
      <c r="F2" s="533"/>
      <c r="G2" s="533"/>
      <c r="H2" s="565"/>
      <c r="I2" s="566"/>
    </row>
    <row r="3" spans="1:9" s="567" customFormat="1" ht="15" customHeight="1">
      <c r="A3" s="568" t="s">
        <v>633</v>
      </c>
      <c r="B3" s="533"/>
      <c r="C3" s="557" t="str">
        <f>Lieg_name</f>
        <v>Liegenschaftsbezeichnung</v>
      </c>
      <c r="D3" s="534"/>
      <c r="E3" s="533"/>
      <c r="F3" s="533"/>
      <c r="G3" s="533"/>
      <c r="H3" s="565"/>
      <c r="I3" s="566"/>
    </row>
    <row r="4" spans="1:9" s="567" customFormat="1" ht="15" customHeight="1">
      <c r="A4" s="568" t="s">
        <v>871</v>
      </c>
      <c r="B4" s="533"/>
      <c r="C4" s="557" t="str">
        <f>'Deckblatt Allg.'!LGKNR</f>
        <v>012345</v>
      </c>
      <c r="D4" s="534"/>
      <c r="E4" s="533"/>
      <c r="F4" s="533"/>
      <c r="G4" s="533"/>
      <c r="H4" s="565"/>
      <c r="I4" s="569"/>
    </row>
    <row r="5" spans="1:9">
      <c r="A5" s="1923" t="s">
        <v>28</v>
      </c>
      <c r="B5" s="1924"/>
      <c r="C5" s="1924"/>
      <c r="D5" s="1924"/>
      <c r="E5" s="1924"/>
      <c r="F5" s="1924"/>
      <c r="G5" s="1924"/>
      <c r="H5" s="1925"/>
      <c r="I5" s="570"/>
    </row>
    <row r="6" spans="1:9" ht="35.25" customHeight="1">
      <c r="A6" s="1926"/>
      <c r="B6" s="1927"/>
      <c r="C6" s="1927"/>
      <c r="D6" s="1927"/>
      <c r="E6" s="1927"/>
      <c r="F6" s="1927"/>
      <c r="G6" s="1927"/>
      <c r="H6" s="1928"/>
      <c r="I6" s="570"/>
    </row>
    <row r="7" spans="1:9">
      <c r="A7" s="571" t="s">
        <v>21</v>
      </c>
      <c r="B7" s="572"/>
      <c r="C7" s="349"/>
      <c r="D7" s="572"/>
      <c r="E7" s="572"/>
      <c r="F7" s="572"/>
      <c r="G7" s="572"/>
      <c r="H7" s="573"/>
      <c r="I7" s="570"/>
    </row>
    <row r="8" spans="1:9">
      <c r="A8" s="574"/>
      <c r="B8" s="572"/>
      <c r="C8" s="572"/>
      <c r="D8" s="572"/>
      <c r="E8" s="572"/>
      <c r="F8" s="572"/>
      <c r="G8" s="572"/>
      <c r="H8" s="573"/>
      <c r="I8" s="570"/>
    </row>
    <row r="9" spans="1:9">
      <c r="A9" s="575" t="s">
        <v>27</v>
      </c>
      <c r="B9" s="572"/>
      <c r="C9" s="572"/>
      <c r="D9" s="572"/>
      <c r="E9" s="572"/>
      <c r="F9" s="572"/>
      <c r="G9" s="572"/>
      <c r="H9" s="573"/>
      <c r="I9" s="570"/>
    </row>
    <row r="10" spans="1:9">
      <c r="A10" s="1929" t="s">
        <v>354</v>
      </c>
      <c r="B10" s="1930"/>
      <c r="C10" s="1930"/>
      <c r="D10" s="1930"/>
      <c r="E10" s="1930"/>
      <c r="F10" s="1930"/>
      <c r="G10" s="1930"/>
      <c r="H10" s="1931"/>
      <c r="I10" s="570"/>
    </row>
    <row r="11" spans="1:9">
      <c r="A11" s="1929"/>
      <c r="B11" s="1930"/>
      <c r="C11" s="1930"/>
      <c r="D11" s="1930"/>
      <c r="E11" s="1930"/>
      <c r="F11" s="1930"/>
      <c r="G11" s="1930"/>
      <c r="H11" s="1931"/>
      <c r="I11" s="570"/>
    </row>
    <row r="12" spans="1:9">
      <c r="A12" s="1929"/>
      <c r="B12" s="1930"/>
      <c r="C12" s="1930"/>
      <c r="D12" s="1930"/>
      <c r="E12" s="1930"/>
      <c r="F12" s="1930"/>
      <c r="G12" s="1930"/>
      <c r="H12" s="1931"/>
      <c r="I12" s="570"/>
    </row>
    <row r="13" spans="1:9">
      <c r="A13" s="1929"/>
      <c r="B13" s="1930"/>
      <c r="C13" s="1930"/>
      <c r="D13" s="1930"/>
      <c r="E13" s="1930"/>
      <c r="F13" s="1930"/>
      <c r="G13" s="1930"/>
      <c r="H13" s="1931"/>
      <c r="I13" s="570"/>
    </row>
    <row r="14" spans="1:9" ht="29.25" customHeight="1">
      <c r="A14" s="1929"/>
      <c r="B14" s="1930"/>
      <c r="C14" s="1930"/>
      <c r="D14" s="1930"/>
      <c r="E14" s="1930"/>
      <c r="F14" s="1930"/>
      <c r="G14" s="1930"/>
      <c r="H14" s="1931"/>
      <c r="I14" s="570"/>
    </row>
    <row r="15" spans="1:9">
      <c r="A15" s="574"/>
      <c r="B15" s="572"/>
      <c r="C15" s="572"/>
      <c r="D15" s="572"/>
      <c r="E15" s="572"/>
      <c r="F15" s="572"/>
      <c r="G15" s="572"/>
      <c r="H15" s="573"/>
      <c r="I15" s="570"/>
    </row>
    <row r="16" spans="1:9">
      <c r="A16" s="576" t="s">
        <v>22</v>
      </c>
      <c r="B16" s="572"/>
      <c r="C16" s="572"/>
      <c r="D16" s="577"/>
      <c r="E16" s="577"/>
      <c r="F16" s="577"/>
      <c r="G16" s="577"/>
      <c r="H16" s="578"/>
      <c r="I16" s="577"/>
    </row>
    <row r="17" spans="1:9">
      <c r="A17" s="574"/>
      <c r="B17" s="572"/>
      <c r="C17" s="572"/>
      <c r="D17" s="579" t="s">
        <v>362</v>
      </c>
      <c r="E17" s="580"/>
      <c r="F17" s="572"/>
      <c r="G17" s="572"/>
      <c r="H17" s="573"/>
      <c r="I17" s="570"/>
    </row>
    <row r="18" spans="1:9">
      <c r="A18" s="581" t="s">
        <v>23</v>
      </c>
      <c r="B18" s="582"/>
      <c r="C18" s="582"/>
      <c r="D18" s="583"/>
      <c r="E18" s="584" t="s">
        <v>24</v>
      </c>
      <c r="F18" s="582"/>
      <c r="G18" s="582"/>
      <c r="H18" s="585"/>
      <c r="I18" s="582"/>
    </row>
    <row r="19" spans="1:9">
      <c r="A19" s="574"/>
      <c r="B19" s="572"/>
      <c r="C19" s="572"/>
      <c r="D19" s="586"/>
      <c r="E19" s="572"/>
      <c r="F19" s="572"/>
      <c r="G19" s="572"/>
      <c r="H19" s="573"/>
      <c r="I19" s="570"/>
    </row>
    <row r="20" spans="1:9" s="588" customFormat="1">
      <c r="A20" s="574"/>
      <c r="B20" s="572"/>
      <c r="C20" s="572"/>
      <c r="D20" s="587"/>
      <c r="E20" s="572"/>
      <c r="F20" s="572"/>
      <c r="G20" s="572"/>
      <c r="H20" s="573"/>
      <c r="I20" s="570"/>
    </row>
    <row r="21" spans="1:9">
      <c r="A21" s="574"/>
      <c r="B21" s="572"/>
      <c r="C21" s="572"/>
      <c r="D21" s="587"/>
      <c r="E21" s="572"/>
      <c r="F21" s="572"/>
      <c r="G21" s="572"/>
      <c r="H21" s="573"/>
      <c r="I21" s="570"/>
    </row>
    <row r="22" spans="1:9">
      <c r="A22" s="574"/>
      <c r="B22" s="572"/>
      <c r="C22" s="572"/>
      <c r="D22" s="587"/>
      <c r="E22" s="572"/>
      <c r="F22" s="572"/>
      <c r="G22" s="572"/>
      <c r="H22" s="573"/>
      <c r="I22" s="570"/>
    </row>
    <row r="23" spans="1:9">
      <c r="A23" s="574"/>
      <c r="B23" s="572"/>
      <c r="C23" s="572"/>
      <c r="D23" s="587"/>
      <c r="E23" s="572"/>
      <c r="F23" s="572"/>
      <c r="G23" s="572"/>
      <c r="H23" s="573"/>
      <c r="I23" s="570"/>
    </row>
    <row r="24" spans="1:9">
      <c r="A24" s="574"/>
      <c r="B24" s="572"/>
      <c r="C24" s="572"/>
      <c r="D24" s="587"/>
      <c r="E24" s="572"/>
      <c r="F24" s="572"/>
      <c r="G24" s="572"/>
      <c r="H24" s="573"/>
      <c r="I24" s="570"/>
    </row>
    <row r="25" spans="1:9">
      <c r="A25" s="589"/>
      <c r="B25" s="577"/>
      <c r="C25" s="577"/>
      <c r="D25" s="590"/>
      <c r="E25" s="577"/>
      <c r="F25" s="577"/>
      <c r="G25" s="577"/>
      <c r="H25" s="578"/>
      <c r="I25" s="577"/>
    </row>
    <row r="26" spans="1:9">
      <c r="A26" s="574"/>
      <c r="B26" s="572"/>
      <c r="C26" s="572"/>
      <c r="D26" s="572"/>
      <c r="E26" s="572"/>
      <c r="F26" s="572"/>
      <c r="G26" s="572"/>
      <c r="H26" s="573"/>
      <c r="I26" s="570"/>
    </row>
    <row r="27" spans="1:9">
      <c r="A27" s="575" t="s">
        <v>25</v>
      </c>
      <c r="B27" s="572"/>
      <c r="C27" s="572"/>
      <c r="D27" s="577"/>
      <c r="E27" s="577"/>
      <c r="F27" s="577"/>
      <c r="G27" s="577"/>
      <c r="H27" s="578"/>
      <c r="I27" s="577"/>
    </row>
    <row r="28" spans="1:9">
      <c r="A28" s="574"/>
      <c r="B28" s="572"/>
      <c r="C28" s="572"/>
      <c r="D28" s="579" t="s">
        <v>362</v>
      </c>
      <c r="E28" s="591"/>
      <c r="F28" s="572"/>
      <c r="G28" s="572"/>
      <c r="H28" s="573"/>
      <c r="I28" s="570"/>
    </row>
    <row r="29" spans="1:9">
      <c r="A29" s="581" t="s">
        <v>23</v>
      </c>
      <c r="B29" s="582"/>
      <c r="C29" s="582"/>
      <c r="D29" s="583"/>
      <c r="E29" s="584" t="s">
        <v>24</v>
      </c>
      <c r="F29" s="582"/>
      <c r="G29" s="582"/>
      <c r="H29" s="585"/>
      <c r="I29" s="582"/>
    </row>
    <row r="30" spans="1:9">
      <c r="A30" s="574"/>
      <c r="B30" s="572"/>
      <c r="C30" s="572"/>
      <c r="D30" s="586"/>
      <c r="E30" s="572"/>
      <c r="F30" s="572"/>
      <c r="G30" s="572"/>
      <c r="H30" s="573"/>
      <c r="I30" s="570"/>
    </row>
    <row r="31" spans="1:9">
      <c r="A31" s="574"/>
      <c r="B31" s="572"/>
      <c r="C31" s="572"/>
      <c r="D31" s="587"/>
      <c r="E31" s="572"/>
      <c r="F31" s="572"/>
      <c r="G31" s="572"/>
      <c r="H31" s="573"/>
      <c r="I31" s="570"/>
    </row>
    <row r="32" spans="1:9">
      <c r="A32" s="574"/>
      <c r="B32" s="572"/>
      <c r="C32" s="572"/>
      <c r="D32" s="587"/>
      <c r="E32" s="572"/>
      <c r="F32" s="572"/>
      <c r="G32" s="572"/>
      <c r="H32" s="573"/>
      <c r="I32" s="570"/>
    </row>
    <row r="33" spans="1:9">
      <c r="A33" s="574"/>
      <c r="B33" s="572"/>
      <c r="C33" s="572"/>
      <c r="D33" s="587"/>
      <c r="E33" s="572"/>
      <c r="F33" s="572"/>
      <c r="G33" s="572"/>
      <c r="H33" s="573"/>
      <c r="I33" s="570"/>
    </row>
    <row r="34" spans="1:9">
      <c r="A34" s="574"/>
      <c r="B34" s="572"/>
      <c r="C34" s="572"/>
      <c r="D34" s="587"/>
      <c r="E34" s="572"/>
      <c r="F34" s="572"/>
      <c r="G34" s="572"/>
      <c r="H34" s="573"/>
      <c r="I34" s="570"/>
    </row>
    <row r="35" spans="1:9">
      <c r="A35" s="574"/>
      <c r="B35" s="572"/>
      <c r="C35" s="572"/>
      <c r="D35" s="587"/>
      <c r="E35" s="572"/>
      <c r="F35" s="572"/>
      <c r="G35" s="572"/>
      <c r="H35" s="573"/>
      <c r="I35" s="570"/>
    </row>
    <row r="36" spans="1:9">
      <c r="A36" s="589"/>
      <c r="B36" s="577"/>
      <c r="C36" s="577"/>
      <c r="D36" s="590"/>
      <c r="E36" s="577"/>
      <c r="F36" s="577"/>
      <c r="G36" s="577"/>
      <c r="H36" s="578"/>
      <c r="I36" s="577"/>
    </row>
    <row r="37" spans="1:9">
      <c r="A37" s="574"/>
      <c r="B37" s="572"/>
      <c r="C37" s="572"/>
      <c r="D37" s="572"/>
      <c r="E37" s="572"/>
      <c r="F37" s="572"/>
      <c r="G37" s="572"/>
      <c r="H37" s="573"/>
      <c r="I37" s="570"/>
    </row>
    <row r="38" spans="1:9" s="588" customFormat="1">
      <c r="A38" s="575" t="s">
        <v>26</v>
      </c>
      <c r="B38" s="572"/>
      <c r="C38" s="572"/>
      <c r="D38" s="577"/>
      <c r="E38" s="577"/>
      <c r="F38" s="577"/>
      <c r="G38" s="577"/>
      <c r="H38" s="578"/>
      <c r="I38" s="577"/>
    </row>
    <row r="39" spans="1:9">
      <c r="A39" s="574"/>
      <c r="B39" s="572"/>
      <c r="C39" s="572"/>
      <c r="D39" s="579" t="s">
        <v>362</v>
      </c>
      <c r="E39" s="591"/>
      <c r="F39" s="572"/>
      <c r="G39" s="572"/>
      <c r="H39" s="573"/>
      <c r="I39" s="570"/>
    </row>
    <row r="40" spans="1:9">
      <c r="A40" s="581" t="s">
        <v>23</v>
      </c>
      <c r="B40" s="582"/>
      <c r="C40" s="582"/>
      <c r="D40" s="583"/>
      <c r="E40" s="584" t="s">
        <v>24</v>
      </c>
      <c r="F40" s="582"/>
      <c r="G40" s="582"/>
      <c r="H40" s="585"/>
      <c r="I40" s="582"/>
    </row>
    <row r="41" spans="1:9">
      <c r="A41" s="574"/>
      <c r="B41" s="572"/>
      <c r="C41" s="572"/>
      <c r="D41" s="586"/>
      <c r="E41" s="572"/>
      <c r="F41" s="572"/>
      <c r="G41" s="572"/>
      <c r="H41" s="573"/>
      <c r="I41" s="570"/>
    </row>
    <row r="42" spans="1:9">
      <c r="A42" s="574"/>
      <c r="B42" s="572"/>
      <c r="C42" s="572"/>
      <c r="D42" s="587"/>
      <c r="E42" s="572"/>
      <c r="F42" s="572"/>
      <c r="G42" s="572"/>
      <c r="H42" s="573"/>
      <c r="I42" s="570"/>
    </row>
    <row r="43" spans="1:9">
      <c r="A43" s="574"/>
      <c r="B43" s="572"/>
      <c r="C43" s="572"/>
      <c r="D43" s="587"/>
      <c r="E43" s="572"/>
      <c r="F43" s="572"/>
      <c r="G43" s="572"/>
      <c r="H43" s="573"/>
      <c r="I43" s="570"/>
    </row>
    <row r="44" spans="1:9">
      <c r="A44" s="574"/>
      <c r="B44" s="572"/>
      <c r="C44" s="572"/>
      <c r="D44" s="587"/>
      <c r="E44" s="572"/>
      <c r="F44" s="572"/>
      <c r="G44" s="572"/>
      <c r="H44" s="573"/>
      <c r="I44" s="570"/>
    </row>
    <row r="45" spans="1:9">
      <c r="A45" s="574"/>
      <c r="B45" s="572"/>
      <c r="C45" s="572"/>
      <c r="D45" s="587"/>
      <c r="E45" s="572"/>
      <c r="F45" s="572"/>
      <c r="G45" s="572"/>
      <c r="H45" s="573"/>
      <c r="I45" s="570"/>
    </row>
    <row r="46" spans="1:9">
      <c r="A46" s="592"/>
      <c r="B46" s="593"/>
      <c r="C46" s="593"/>
      <c r="D46" s="594"/>
      <c r="E46" s="593"/>
      <c r="F46" s="593"/>
      <c r="G46" s="593"/>
      <c r="H46" s="595"/>
      <c r="I46" s="570"/>
    </row>
    <row r="47" spans="1:9">
      <c r="A47" s="574"/>
      <c r="B47" s="572"/>
      <c r="C47" s="572"/>
      <c r="D47" s="572"/>
      <c r="E47" s="572"/>
      <c r="F47" s="572"/>
      <c r="G47" s="572"/>
      <c r="H47" s="573"/>
      <c r="I47" s="570"/>
    </row>
    <row r="48" spans="1:9" s="588" customFormat="1">
      <c r="A48" s="575" t="s">
        <v>364</v>
      </c>
      <c r="B48" s="572"/>
      <c r="C48" s="572"/>
      <c r="D48" s="577"/>
      <c r="E48" s="577"/>
      <c r="F48" s="577"/>
      <c r="G48" s="577"/>
      <c r="H48" s="578"/>
      <c r="I48" s="577"/>
    </row>
    <row r="49" spans="1:9">
      <c r="A49" s="574"/>
      <c r="B49" s="572"/>
      <c r="C49" s="572"/>
      <c r="D49" s="579" t="s">
        <v>362</v>
      </c>
      <c r="E49" s="591"/>
      <c r="F49" s="572"/>
      <c r="G49" s="572"/>
      <c r="H49" s="573"/>
      <c r="I49" s="570"/>
    </row>
    <row r="50" spans="1:9">
      <c r="A50" s="581" t="s">
        <v>23</v>
      </c>
      <c r="B50" s="582"/>
      <c r="C50" s="582"/>
      <c r="D50" s="583"/>
      <c r="E50" s="584" t="s">
        <v>24</v>
      </c>
      <c r="F50" s="582"/>
      <c r="G50" s="582"/>
      <c r="H50" s="585"/>
      <c r="I50" s="582"/>
    </row>
    <row r="51" spans="1:9">
      <c r="A51" s="574"/>
      <c r="B51" s="572"/>
      <c r="C51" s="572"/>
      <c r="D51" s="586"/>
      <c r="E51" s="572"/>
      <c r="F51" s="572"/>
      <c r="G51" s="572"/>
      <c r="H51" s="573"/>
      <c r="I51" s="570"/>
    </row>
    <row r="52" spans="1:9">
      <c r="A52" s="574"/>
      <c r="B52" s="572"/>
      <c r="C52" s="572"/>
      <c r="D52" s="587"/>
      <c r="E52" s="572"/>
      <c r="F52" s="572"/>
      <c r="G52" s="572"/>
      <c r="H52" s="573"/>
      <c r="I52" s="570"/>
    </row>
    <row r="53" spans="1:9">
      <c r="A53" s="574"/>
      <c r="B53" s="572"/>
      <c r="C53" s="572"/>
      <c r="D53" s="587"/>
      <c r="E53" s="572"/>
      <c r="F53" s="572"/>
      <c r="G53" s="572"/>
      <c r="H53" s="573"/>
      <c r="I53" s="570"/>
    </row>
    <row r="54" spans="1:9">
      <c r="A54" s="574"/>
      <c r="B54" s="572"/>
      <c r="C54" s="572"/>
      <c r="D54" s="587"/>
      <c r="E54" s="572"/>
      <c r="F54" s="572"/>
      <c r="G54" s="572"/>
      <c r="H54" s="573"/>
      <c r="I54" s="570"/>
    </row>
    <row r="55" spans="1:9">
      <c r="A55" s="574"/>
      <c r="B55" s="572"/>
      <c r="C55" s="572"/>
      <c r="D55" s="587"/>
      <c r="E55" s="572"/>
      <c r="F55" s="572"/>
      <c r="G55" s="572"/>
      <c r="H55" s="573"/>
      <c r="I55" s="570"/>
    </row>
    <row r="56" spans="1:9">
      <c r="A56" s="592"/>
      <c r="B56" s="593"/>
      <c r="C56" s="593"/>
      <c r="D56" s="594"/>
      <c r="E56" s="593"/>
      <c r="F56" s="593"/>
      <c r="G56" s="593"/>
      <c r="H56" s="595"/>
      <c r="I56" s="570"/>
    </row>
    <row r="57" spans="1:9">
      <c r="A57" s="596"/>
      <c r="B57" s="349"/>
      <c r="C57" s="350"/>
      <c r="D57" s="349"/>
      <c r="F57" s="349"/>
    </row>
    <row r="58" spans="1:9">
      <c r="A58" s="596"/>
      <c r="B58" s="349"/>
      <c r="C58" s="350"/>
      <c r="D58" s="349"/>
      <c r="F58" s="349"/>
    </row>
    <row r="59" spans="1:9" ht="6" customHeight="1">
      <c r="A59" s="596"/>
      <c r="B59" s="349"/>
      <c r="C59" s="350"/>
      <c r="D59" s="349"/>
      <c r="F59" s="349"/>
    </row>
    <row r="60" spans="1:9">
      <c r="A60" s="596"/>
      <c r="B60" s="349"/>
      <c r="C60" s="350"/>
      <c r="D60" s="349"/>
      <c r="F60" s="349"/>
    </row>
    <row r="61" spans="1:9">
      <c r="A61" s="596"/>
      <c r="B61" s="349"/>
      <c r="C61" s="350"/>
      <c r="D61" s="597"/>
      <c r="E61" s="597"/>
      <c r="F61" s="349"/>
    </row>
    <row r="62" spans="1:9" ht="10.199999999999999" customHeight="1">
      <c r="A62" s="596"/>
      <c r="B62" s="349"/>
      <c r="C62" s="350"/>
      <c r="D62" s="597"/>
      <c r="E62" s="597"/>
      <c r="F62" s="349"/>
    </row>
    <row r="63" spans="1:9">
      <c r="A63" s="596"/>
      <c r="B63" s="349"/>
      <c r="C63" s="350"/>
      <c r="D63" s="349"/>
      <c r="F63" s="349"/>
    </row>
    <row r="64" spans="1:9">
      <c r="A64" s="350"/>
      <c r="B64" s="349"/>
      <c r="C64" s="350"/>
      <c r="D64" s="598"/>
      <c r="F64" s="349"/>
    </row>
    <row r="65" ht="34.950000000000003" customHeight="1"/>
  </sheetData>
  <sheetProtection sheet="1" objects="1" scenarios="1"/>
  <mergeCells count="2">
    <mergeCell ref="A5:H6"/>
    <mergeCell ref="A10:H14"/>
  </mergeCells>
  <phoneticPr fontId="13" type="noConversion"/>
  <printOptions horizontalCentered="1" verticalCentered="1"/>
  <pageMargins left="0.59055118110236227" right="0.27559055118110237" top="0.6692913385826772" bottom="0.78740157480314965" header="0.51181102362204722" footer="0.51181102362204722"/>
  <pageSetup paperSize="9" scale="88" orientation="portrait" useFirstPageNumber="1" r:id="rId1"/>
  <headerFooter alignWithMargins="0">
    <oddFooter>&amp;L&amp;6BFR BoGwS&amp;C &amp;R&amp;6&amp;A,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8"/>
  <sheetViews>
    <sheetView showGridLines="0" view="pageLayout" zoomScaleNormal="100" workbookViewId="0">
      <selection activeCell="D16" sqref="D16:F16"/>
    </sheetView>
  </sheetViews>
  <sheetFormatPr baseColWidth="10" defaultColWidth="11.5546875" defaultRowHeight="13.2"/>
  <cols>
    <col min="1" max="1" width="3.77734375" style="193" customWidth="1"/>
    <col min="2" max="2" width="3.77734375" style="195" customWidth="1"/>
    <col min="3" max="3" width="2.77734375" style="196" customWidth="1"/>
    <col min="4" max="4" width="11.77734375" style="197" customWidth="1"/>
    <col min="5" max="5" width="50.77734375" style="197" customWidth="1"/>
    <col min="6" max="6" width="9.77734375" style="198" customWidth="1"/>
    <col min="7" max="7" width="1.21875" style="197" customWidth="1"/>
    <col min="8" max="8" width="12.5546875" style="316" customWidth="1"/>
    <col min="9" max="16384" width="11.5546875" style="197"/>
  </cols>
  <sheetData>
    <row r="1" spans="1:9" s="411" customFormat="1" ht="15.75" customHeight="1">
      <c r="A1" s="1932" t="s">
        <v>876</v>
      </c>
      <c r="B1" s="1932"/>
      <c r="C1" s="1932"/>
      <c r="D1" s="1933"/>
      <c r="E1" s="1934"/>
      <c r="F1" s="1272"/>
      <c r="G1" s="1178"/>
      <c r="H1" s="1361"/>
      <c r="I1" s="535"/>
    </row>
    <row r="2" spans="1:9" s="411" customFormat="1" ht="15.75" customHeight="1">
      <c r="A2" s="1362" t="str">
        <f>Bez_Phase</f>
        <v>IIa / IIb</v>
      </c>
      <c r="B2" s="1363"/>
      <c r="C2" s="1364"/>
      <c r="D2" s="1365"/>
      <c r="E2" s="1365"/>
      <c r="F2" s="1272"/>
      <c r="G2" s="1178"/>
      <c r="H2" s="1361"/>
      <c r="I2" s="535"/>
    </row>
    <row r="3" spans="1:9" s="537" customFormat="1" ht="15.75" customHeight="1">
      <c r="A3" s="1366" t="s">
        <v>633</v>
      </c>
      <c r="B3" s="1363"/>
      <c r="C3" s="1363"/>
      <c r="D3" s="1367"/>
      <c r="E3" s="1368" t="str">
        <f>Lieg_name</f>
        <v>Liegenschaftsbezeichnung</v>
      </c>
      <c r="F3" s="1184"/>
      <c r="G3" s="1184"/>
      <c r="H3" s="1369"/>
      <c r="I3" s="531"/>
    </row>
    <row r="4" spans="1:9" s="537" customFormat="1" ht="12.75" customHeight="1">
      <c r="A4" s="1366" t="s">
        <v>871</v>
      </c>
      <c r="B4" s="1363"/>
      <c r="C4" s="1363"/>
      <c r="D4" s="1367"/>
      <c r="E4" s="1368" t="str">
        <f>'Deckblatt Allg.'!LGKNR</f>
        <v>012345</v>
      </c>
      <c r="F4" s="1184"/>
      <c r="G4" s="1184"/>
      <c r="H4" s="1369"/>
      <c r="I4" s="531"/>
    </row>
    <row r="5" spans="1:9" s="27" customFormat="1" ht="9.75" customHeight="1">
      <c r="A5" s="1"/>
      <c r="B5" s="2"/>
      <c r="C5" s="10"/>
      <c r="D5" s="7"/>
      <c r="E5" s="7"/>
      <c r="F5" s="7"/>
      <c r="G5" s="1"/>
      <c r="H5" s="1370"/>
      <c r="I5" s="8"/>
    </row>
    <row r="6" spans="1:9" s="182" customFormat="1">
      <c r="A6" s="1371" t="s">
        <v>872</v>
      </c>
      <c r="B6" s="1280" t="s">
        <v>877</v>
      </c>
      <c r="C6" s="1372"/>
      <c r="D6" s="1372"/>
      <c r="E6" s="1372"/>
      <c r="F6" s="1282"/>
      <c r="G6" s="1280"/>
      <c r="H6" s="1373"/>
    </row>
    <row r="7" spans="1:9" s="183" customFormat="1" ht="4.5" customHeight="1">
      <c r="A7" s="1374"/>
      <c r="B7" s="1305"/>
      <c r="C7" s="1375"/>
      <c r="D7" s="1376"/>
      <c r="E7" s="1376"/>
      <c r="F7" s="1377"/>
      <c r="G7" s="1376"/>
      <c r="H7" s="1378"/>
    </row>
    <row r="8" spans="1:9" s="186" customFormat="1" ht="18" customHeight="1">
      <c r="A8" s="1379" t="s">
        <v>680</v>
      </c>
      <c r="B8" s="49"/>
      <c r="C8" s="49"/>
      <c r="D8" s="1380" t="s">
        <v>138</v>
      </c>
      <c r="E8" s="49"/>
      <c r="F8" s="1276"/>
      <c r="G8" s="1290"/>
      <c r="H8" s="1381"/>
    </row>
    <row r="9" spans="1:9" s="186" customFormat="1" ht="18" customHeight="1">
      <c r="A9" s="1086"/>
      <c r="B9" s="1087"/>
      <c r="C9" s="202"/>
      <c r="D9" s="206"/>
      <c r="E9" s="206"/>
      <c r="F9" s="1276"/>
      <c r="G9" s="1290"/>
      <c r="H9" s="1381"/>
    </row>
    <row r="10" spans="1:9" s="190" customFormat="1" ht="18" customHeight="1" thickBot="1">
      <c r="A10" s="1089">
        <v>1</v>
      </c>
      <c r="B10" s="1382" t="s">
        <v>877</v>
      </c>
      <c r="C10" s="217" t="s">
        <v>877</v>
      </c>
      <c r="D10" s="215" t="str">
        <f>'Ing 1 - 2'!G9</f>
        <v>Auswertung von Daten aus früheren Untersuchungen</v>
      </c>
      <c r="E10" s="215"/>
      <c r="F10" s="218" t="s">
        <v>814</v>
      </c>
      <c r="G10" s="215"/>
      <c r="H10" s="1383"/>
    </row>
    <row r="11" spans="1:9" s="184" customFormat="1" ht="18" customHeight="1" thickTop="1">
      <c r="A11" s="1288"/>
      <c r="B11" s="1384"/>
      <c r="C11" s="212"/>
      <c r="D11" s="1385" t="s">
        <v>877</v>
      </c>
      <c r="E11" s="1385"/>
      <c r="F11" s="208"/>
      <c r="G11" s="206"/>
      <c r="H11" s="1301"/>
    </row>
    <row r="12" spans="1:9" s="189" customFormat="1" ht="18" customHeight="1" thickBot="1">
      <c r="A12" s="1089">
        <v>2</v>
      </c>
      <c r="B12" s="1382" t="s">
        <v>877</v>
      </c>
      <c r="C12" s="217" t="s">
        <v>877</v>
      </c>
      <c r="D12" s="215" t="str">
        <f>'Ing 1 - 2'!G21</f>
        <v>Vorbereitung der Geländearbeiten</v>
      </c>
      <c r="E12" s="215"/>
      <c r="F12" s="218" t="s">
        <v>815</v>
      </c>
      <c r="G12" s="215"/>
      <c r="H12" s="1386"/>
    </row>
    <row r="13" spans="1:9" s="184" customFormat="1" ht="18" customHeight="1" thickTop="1">
      <c r="A13" s="1086"/>
      <c r="B13" s="1087"/>
      <c r="C13" s="207"/>
      <c r="D13" s="203"/>
      <c r="E13" s="203"/>
      <c r="F13" s="208"/>
      <c r="G13" s="206"/>
      <c r="H13" s="1301"/>
    </row>
    <row r="14" spans="1:9" s="219" customFormat="1" ht="18" customHeight="1">
      <c r="A14" s="1082">
        <v>3</v>
      </c>
      <c r="B14" s="1083" t="s">
        <v>877</v>
      </c>
      <c r="C14" s="220"/>
      <c r="D14" s="209" t="str">
        <f>'Ing 3'!G9</f>
        <v>Geländearbeiten</v>
      </c>
      <c r="E14" s="209"/>
      <c r="F14" s="211" t="s">
        <v>877</v>
      </c>
      <c r="H14" s="1387"/>
    </row>
    <row r="15" spans="1:9" s="199" customFormat="1" ht="18" customHeight="1">
      <c r="A15" s="1084">
        <v>3</v>
      </c>
      <c r="B15" s="1085">
        <v>1</v>
      </c>
      <c r="C15" s="200" t="s">
        <v>877</v>
      </c>
      <c r="D15" s="51" t="str">
        <f>'Ing 3'!G11</f>
        <v>Aufschlüsse</v>
      </c>
      <c r="E15" s="51"/>
      <c r="F15" s="201"/>
      <c r="H15" s="1388"/>
    </row>
    <row r="16" spans="1:9" s="199" customFormat="1" ht="18" customHeight="1">
      <c r="A16" s="1084">
        <v>3</v>
      </c>
      <c r="B16" s="1085">
        <v>2</v>
      </c>
      <c r="C16" s="200" t="s">
        <v>877</v>
      </c>
      <c r="D16" s="1935" t="str">
        <f>'Ing 3'!G92</f>
        <v>Ausbau von Kleinbohrungen zu Grundwasser-/ Sickerwasser-/ Bodenluftmessstellen</v>
      </c>
      <c r="E16" s="1935"/>
      <c r="F16" s="1935"/>
      <c r="H16" s="1388"/>
    </row>
    <row r="17" spans="1:8" s="199" customFormat="1" ht="18" customHeight="1">
      <c r="A17" s="1084">
        <v>3</v>
      </c>
      <c r="B17" s="1085">
        <v>3</v>
      </c>
      <c r="C17" s="200" t="s">
        <v>877</v>
      </c>
      <c r="D17" s="1935" t="str">
        <f>'Ing 3'!G132</f>
        <v>Probennahmen, Tests</v>
      </c>
      <c r="E17" s="1935"/>
      <c r="F17" s="201"/>
      <c r="H17" s="1388"/>
    </row>
    <row r="18" spans="1:8" s="199" customFormat="1" ht="18" customHeight="1">
      <c r="A18" s="1084">
        <v>3</v>
      </c>
      <c r="B18" s="1085">
        <v>4</v>
      </c>
      <c r="C18" s="200" t="s">
        <v>877</v>
      </c>
      <c r="D18" s="221" t="str">
        <f>'Ing 3'!G331</f>
        <v>Vermessungsarbeiten</v>
      </c>
      <c r="E18" s="221"/>
      <c r="F18" s="201"/>
      <c r="H18" s="1388"/>
    </row>
    <row r="19" spans="1:8" s="199" customFormat="1" ht="18" customHeight="1">
      <c r="A19" s="1084">
        <v>3</v>
      </c>
      <c r="B19" s="1085">
        <v>5</v>
      </c>
      <c r="C19" s="200" t="s">
        <v>877</v>
      </c>
      <c r="D19" s="221" t="str">
        <f>'Ing 3'!G369</f>
        <v>Stundenlohnarbeiten / Arbeiten auf Nachweis</v>
      </c>
      <c r="E19" s="221"/>
      <c r="F19" s="201"/>
      <c r="H19" s="1388"/>
    </row>
    <row r="20" spans="1:8" s="199" customFormat="1" ht="18" customHeight="1">
      <c r="A20" s="1084">
        <v>3</v>
      </c>
      <c r="B20" s="1085">
        <v>6</v>
      </c>
      <c r="C20" s="200"/>
      <c r="D20" s="51" t="str">
        <f>'Ing 3'!G383</f>
        <v>Ortstermine</v>
      </c>
      <c r="E20" s="51"/>
      <c r="F20" s="201"/>
      <c r="H20" s="1389"/>
    </row>
    <row r="21" spans="1:8" s="199" customFormat="1" ht="28.5" customHeight="1">
      <c r="A21" s="1084">
        <v>3</v>
      </c>
      <c r="B21" s="1085">
        <v>7</v>
      </c>
      <c r="C21" s="200"/>
      <c r="D21" s="1937" t="str">
        <f>'Ing 3'!G393</f>
        <v>Honorarsätze/km-Pauschalen
nach geltendem Reisekostenrecht</v>
      </c>
      <c r="E21" s="1937"/>
      <c r="F21" s="201"/>
      <c r="H21" s="1389"/>
    </row>
    <row r="22" spans="1:8" s="199" customFormat="1" ht="18" customHeight="1">
      <c r="A22" s="1084">
        <v>3</v>
      </c>
      <c r="B22" s="1085">
        <v>8</v>
      </c>
      <c r="C22" s="200"/>
      <c r="D22" s="1937" t="str">
        <f>'Ing 3'!G411</f>
        <v>Örtliche Bauüberwachung / Fachgutachterliche Baubegleitung</v>
      </c>
      <c r="E22" s="1937"/>
      <c r="F22" s="201"/>
      <c r="H22" s="1389"/>
    </row>
    <row r="23" spans="1:8" s="27" customFormat="1" ht="18" customHeight="1">
      <c r="A23" s="1086"/>
      <c r="B23" s="1087"/>
      <c r="C23" s="207"/>
      <c r="D23" s="206"/>
      <c r="E23" s="206"/>
      <c r="F23" s="1390"/>
      <c r="G23" s="202"/>
      <c r="H23" s="1391"/>
    </row>
    <row r="24" spans="1:8" s="202" customFormat="1" ht="18" customHeight="1" thickBot="1">
      <c r="A24" s="1086"/>
      <c r="B24" s="1087"/>
      <c r="C24" s="207"/>
      <c r="D24" s="222"/>
      <c r="E24" s="222"/>
      <c r="F24" s="205" t="s">
        <v>816</v>
      </c>
      <c r="H24" s="1392"/>
    </row>
    <row r="25" spans="1:8" s="206" customFormat="1" ht="18" customHeight="1" thickTop="1">
      <c r="A25" s="1086"/>
      <c r="B25" s="1087"/>
      <c r="C25" s="207"/>
      <c r="D25" s="203"/>
      <c r="E25" s="203"/>
      <c r="F25" s="208"/>
      <c r="H25" s="1301"/>
    </row>
    <row r="26" spans="1:8" s="209" customFormat="1" ht="18" customHeight="1">
      <c r="A26" s="1082">
        <v>4</v>
      </c>
      <c r="B26" s="1088"/>
      <c r="C26" s="210"/>
      <c r="D26" s="209" t="str">
        <f>'Ing 4 - 5'!G9</f>
        <v>Berichte</v>
      </c>
      <c r="F26" s="211"/>
      <c r="H26" s="1393"/>
    </row>
    <row r="27" spans="1:8" s="206" customFormat="1" ht="18" customHeight="1">
      <c r="A27" s="1084">
        <v>4</v>
      </c>
      <c r="B27" s="1085">
        <v>1</v>
      </c>
      <c r="C27" s="212"/>
      <c r="D27" s="206" t="str">
        <f>'Ing 4 - 5'!G11</f>
        <v>Endbericht (Anforderungen gem. LB)</v>
      </c>
      <c r="F27" s="208"/>
      <c r="H27" s="1394"/>
    </row>
    <row r="28" spans="1:8" s="206" customFormat="1" ht="18" customHeight="1">
      <c r="A28" s="1084">
        <v>4</v>
      </c>
      <c r="B28" s="1085">
        <v>2</v>
      </c>
      <c r="C28" s="212"/>
      <c r="D28" s="213" t="str">
        <f>'Ing 4 - 5'!G24</f>
        <v>Zwischenbericht (Anforderungen gem. LB)</v>
      </c>
      <c r="E28" s="213"/>
      <c r="F28" s="208"/>
      <c r="H28" s="1394"/>
    </row>
    <row r="29" spans="1:8" s="206" customFormat="1" ht="18" customHeight="1">
      <c r="A29" s="1084">
        <v>4</v>
      </c>
      <c r="B29" s="1085">
        <v>3</v>
      </c>
      <c r="C29" s="212"/>
      <c r="D29" s="213" t="str">
        <f>'Ing 4 - 5'!G35</f>
        <v>Sachstandsbericht (Anforderungen gem. LB)</v>
      </c>
      <c r="E29" s="213"/>
      <c r="F29" s="208"/>
      <c r="H29" s="1394"/>
    </row>
    <row r="30" spans="1:8" s="203" customFormat="1" ht="18" customHeight="1">
      <c r="A30" s="1086"/>
      <c r="B30" s="1087"/>
      <c r="C30" s="204"/>
      <c r="F30" s="214"/>
      <c r="H30" s="1395"/>
    </row>
    <row r="31" spans="1:8" s="203" customFormat="1" ht="18" customHeight="1" thickBot="1">
      <c r="A31" s="1086"/>
      <c r="B31" s="1087"/>
      <c r="C31" s="204"/>
      <c r="F31" s="205" t="s">
        <v>817</v>
      </c>
      <c r="H31" s="1396"/>
    </row>
    <row r="32" spans="1:8" s="206" customFormat="1" ht="18" customHeight="1" thickTop="1">
      <c r="A32" s="1086"/>
      <c r="B32" s="1087"/>
      <c r="C32" s="207"/>
      <c r="D32" s="203"/>
      <c r="E32" s="203"/>
      <c r="F32" s="208"/>
      <c r="H32" s="1301"/>
    </row>
    <row r="33" spans="1:8" s="216" customFormat="1" ht="18" customHeight="1" thickBot="1">
      <c r="A33" s="1089">
        <v>5</v>
      </c>
      <c r="B33" s="1090"/>
      <c r="C33" s="217" t="s">
        <v>877</v>
      </c>
      <c r="D33" s="215" t="s">
        <v>805</v>
      </c>
      <c r="E33" s="215"/>
      <c r="F33" s="218" t="s">
        <v>818</v>
      </c>
      <c r="G33" s="215"/>
      <c r="H33" s="1386"/>
    </row>
    <row r="34" spans="1:8" s="206" customFormat="1" ht="18" customHeight="1" thickTop="1">
      <c r="A34" s="1086"/>
      <c r="B34" s="1087"/>
      <c r="C34" s="207"/>
      <c r="D34" s="203"/>
      <c r="E34" s="203"/>
      <c r="F34" s="208"/>
      <c r="H34" s="1301"/>
    </row>
    <row r="35" spans="1:8" s="206" customFormat="1" ht="18" customHeight="1">
      <c r="A35" s="1082">
        <v>6</v>
      </c>
      <c r="B35" s="1087"/>
      <c r="C35" s="207"/>
      <c r="D35" s="209" t="str">
        <f>'Ing 6'!G9</f>
        <v xml:space="preserve">Arbeits- und Gesundheitsschutz </v>
      </c>
      <c r="E35" s="203"/>
      <c r="F35" s="208"/>
      <c r="H35" s="1301"/>
    </row>
    <row r="36" spans="1:8" s="206" customFormat="1" ht="18" customHeight="1">
      <c r="A36" s="1084">
        <v>6</v>
      </c>
      <c r="B36" s="1085">
        <v>1</v>
      </c>
      <c r="C36" s="207"/>
      <c r="D36" s="199" t="str">
        <f>'Ing 6'!G11</f>
        <v>Arbeits- und Sicherheitsplan / SiGe-Plan</v>
      </c>
      <c r="E36" s="315"/>
      <c r="F36" s="208"/>
      <c r="H36" s="1394"/>
    </row>
    <row r="37" spans="1:8" s="199" customFormat="1" ht="18" customHeight="1">
      <c r="A37" s="1084">
        <v>6</v>
      </c>
      <c r="B37" s="1085">
        <v>2</v>
      </c>
      <c r="C37" s="200"/>
      <c r="D37" s="1811" t="str">
        <f>'Ing 6'!G19</f>
        <v>Gestellung eines Koordinators (n. DGUV-Regel 101-004)</v>
      </c>
      <c r="F37" s="201"/>
      <c r="H37" s="1397"/>
    </row>
    <row r="38" spans="1:8" s="199" customFormat="1" ht="18" customHeight="1">
      <c r="A38" s="1084">
        <v>6</v>
      </c>
      <c r="B38" s="1085">
        <v>3</v>
      </c>
      <c r="C38" s="200"/>
      <c r="D38" s="199" t="str">
        <f>'Ing 6'!G31</f>
        <v>Messtechnische Überwachung</v>
      </c>
      <c r="F38" s="201"/>
      <c r="H38" s="1388"/>
    </row>
    <row r="39" spans="1:8" s="199" customFormat="1" ht="18" customHeight="1">
      <c r="A39" s="1084">
        <v>6</v>
      </c>
      <c r="B39" s="1085">
        <v>4</v>
      </c>
      <c r="C39" s="200"/>
      <c r="D39" s="199" t="str">
        <f>'Ing 6'!G50</f>
        <v>Persönliche Schutzausrüstung</v>
      </c>
      <c r="F39" s="201"/>
      <c r="H39" s="1397"/>
    </row>
    <row r="40" spans="1:8" s="199" customFormat="1" ht="18" customHeight="1">
      <c r="A40" s="1084"/>
      <c r="B40" s="1085"/>
      <c r="C40" s="200"/>
      <c r="F40" s="201"/>
      <c r="H40" s="1398"/>
    </row>
    <row r="41" spans="1:8" s="199" customFormat="1" ht="18" customHeight="1" thickBot="1">
      <c r="A41" s="1084"/>
      <c r="B41" s="1085"/>
      <c r="C41" s="200"/>
      <c r="F41" s="211" t="s">
        <v>496</v>
      </c>
      <c r="H41" s="1396"/>
    </row>
    <row r="42" spans="1:8" s="199" customFormat="1" ht="18" customHeight="1" thickTop="1">
      <c r="A42" s="1084"/>
      <c r="B42" s="1085"/>
      <c r="C42" s="200"/>
      <c r="F42" s="211"/>
      <c r="H42" s="1393"/>
    </row>
    <row r="43" spans="1:8" s="199" customFormat="1" ht="18" customHeight="1" thickBot="1">
      <c r="A43" s="1082">
        <v>7</v>
      </c>
      <c r="B43" s="1088"/>
      <c r="C43" s="210"/>
      <c r="D43" s="1936" t="str">
        <f>'Ing 7'!G9</f>
        <v>Bereitstellung kontaminierter Medien, Reinigung/Entsorgung</v>
      </c>
      <c r="E43" s="1936"/>
      <c r="F43" s="211" t="s">
        <v>239</v>
      </c>
      <c r="H43" s="1396"/>
    </row>
    <row r="44" spans="1:8" s="206" customFormat="1" ht="18" customHeight="1" thickTop="1" thickBot="1">
      <c r="A44" s="1084"/>
      <c r="B44" s="1085"/>
      <c r="C44" s="207"/>
      <c r="D44" s="203"/>
      <c r="E44" s="203"/>
      <c r="F44" s="208"/>
      <c r="H44" s="1301"/>
    </row>
    <row r="45" spans="1:8" s="26" customFormat="1" ht="18" customHeight="1">
      <c r="A45" s="1086"/>
      <c r="B45" s="1087"/>
      <c r="C45" s="204"/>
      <c r="D45" s="203"/>
      <c r="E45" s="203"/>
      <c r="F45" s="1229"/>
      <c r="G45" s="1230"/>
      <c r="H45" s="1231"/>
    </row>
    <row r="46" spans="1:8" s="26" customFormat="1" ht="18" customHeight="1">
      <c r="A46" s="1086"/>
      <c r="B46" s="1087"/>
      <c r="C46" s="204"/>
      <c r="D46" s="1302" t="s">
        <v>967</v>
      </c>
      <c r="E46" s="1302"/>
      <c r="F46" s="1229" t="s">
        <v>820</v>
      </c>
      <c r="G46" s="1233"/>
      <c r="H46" s="1234"/>
    </row>
    <row r="47" spans="1:8" customFormat="1" ht="18" customHeight="1">
      <c r="A47" s="1210"/>
      <c r="B47" s="1210"/>
      <c r="C47" s="49"/>
      <c r="D47" s="406" t="s">
        <v>830</v>
      </c>
      <c r="E47" s="406"/>
      <c r="F47" s="1399" t="s">
        <v>968</v>
      </c>
      <c r="G47" s="49"/>
      <c r="H47" s="1306"/>
    </row>
    <row r="48" spans="1:8" customFormat="1" ht="18" customHeight="1" thickBot="1">
      <c r="A48" s="1210"/>
      <c r="B48" s="1210"/>
      <c r="C48" s="49"/>
      <c r="D48" s="406"/>
      <c r="E48" s="406"/>
      <c r="F48" s="1400"/>
      <c r="G48" s="1401"/>
      <c r="H48" s="1307"/>
    </row>
    <row r="49" spans="1:8" customFormat="1" ht="18" customHeight="1" thickBot="1">
      <c r="A49" s="1210"/>
      <c r="B49" s="1210"/>
      <c r="C49" s="49"/>
      <c r="D49" s="406"/>
      <c r="E49" s="406"/>
      <c r="F49" s="1402"/>
      <c r="G49" s="49"/>
      <c r="H49" s="1310"/>
    </row>
    <row r="50" spans="1:8" customFormat="1" ht="18" customHeight="1" thickBot="1">
      <c r="A50" s="1210"/>
      <c r="B50" s="1210"/>
      <c r="C50" s="49"/>
      <c r="D50" s="1308" t="s">
        <v>819</v>
      </c>
      <c r="E50" s="1308"/>
      <c r="F50" s="1399" t="s">
        <v>820</v>
      </c>
      <c r="G50" s="49"/>
      <c r="H50" s="1311"/>
    </row>
    <row r="51" spans="1:8">
      <c r="A51" s="1091"/>
      <c r="B51" s="1092"/>
    </row>
    <row r="52" spans="1:8">
      <c r="A52" s="1091"/>
      <c r="B52" s="1092"/>
    </row>
    <row r="53" spans="1:8">
      <c r="A53" s="1091"/>
      <c r="B53" s="1092"/>
    </row>
    <row r="54" spans="1:8">
      <c r="A54" s="1091"/>
      <c r="B54" s="1092"/>
    </row>
    <row r="55" spans="1:8">
      <c r="A55" s="1091"/>
      <c r="B55" s="1092"/>
    </row>
    <row r="56" spans="1:8">
      <c r="A56" s="1091"/>
      <c r="B56" s="1092"/>
    </row>
    <row r="57" spans="1:8">
      <c r="A57" s="1091"/>
      <c r="B57" s="1092"/>
    </row>
    <row r="58" spans="1:8">
      <c r="A58" s="1091"/>
      <c r="B58" s="1092"/>
    </row>
    <row r="59" spans="1:8">
      <c r="A59" s="1091"/>
      <c r="B59" s="1092"/>
    </row>
    <row r="60" spans="1:8">
      <c r="A60" s="1091"/>
      <c r="B60" s="1092"/>
    </row>
    <row r="61" spans="1:8">
      <c r="A61" s="1091"/>
      <c r="B61" s="1092"/>
    </row>
    <row r="62" spans="1:8">
      <c r="A62" s="1091"/>
      <c r="B62" s="1092"/>
    </row>
    <row r="63" spans="1:8">
      <c r="A63" s="1091"/>
      <c r="B63" s="1092"/>
    </row>
    <row r="64" spans="1:8">
      <c r="A64" s="1091"/>
      <c r="B64" s="1092"/>
    </row>
    <row r="65" spans="1:2">
      <c r="A65" s="1091"/>
      <c r="B65" s="1092"/>
    </row>
    <row r="66" spans="1:2">
      <c r="A66" s="1091"/>
      <c r="B66" s="1092"/>
    </row>
    <row r="67" spans="1:2">
      <c r="A67" s="1091"/>
      <c r="B67" s="1092"/>
    </row>
    <row r="68" spans="1:2">
      <c r="A68" s="1091"/>
      <c r="B68" s="1092"/>
    </row>
  </sheetData>
  <mergeCells count="6">
    <mergeCell ref="A1:E1"/>
    <mergeCell ref="D17:E17"/>
    <mergeCell ref="D43:E43"/>
    <mergeCell ref="D16:F16"/>
    <mergeCell ref="D22:E22"/>
    <mergeCell ref="D21:E21"/>
  </mergeCells>
  <phoneticPr fontId="13" type="noConversion"/>
  <pageMargins left="0.59055118110236227" right="0.27559055118110237" top="0.6692913385826772" bottom="0.78740157480314965" header="0.51181102362204722" footer="0.51181102362204722"/>
  <pageSetup paperSize="9" orientation="portrait" useFirstPageNumber="1" r:id="rId1"/>
  <headerFooter alignWithMargins="0">
    <oddFooter>&amp;L&amp;6BFR BoGwS&amp;C &amp;R&amp;6&amp;A, Seite &amp;P</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dimension ref="A1:N814"/>
  <sheetViews>
    <sheetView showGridLines="0" view="pageLayout" zoomScaleNormal="100" workbookViewId="0">
      <selection activeCell="K25" sqref="K25"/>
    </sheetView>
  </sheetViews>
  <sheetFormatPr baseColWidth="10" defaultColWidth="11.5546875" defaultRowHeight="13.2"/>
  <cols>
    <col min="1" max="4" width="3.21875" style="672" customWidth="1"/>
    <col min="5" max="5" width="4.77734375" style="24" customWidth="1"/>
    <col min="6" max="6" width="5.77734375" style="674" customWidth="1"/>
    <col min="7" max="7" width="47.77734375" style="676" customWidth="1"/>
    <col min="8" max="8" width="1.77734375" style="676" customWidth="1"/>
    <col min="9" max="9" width="10.77734375" style="681" customWidth="1"/>
    <col min="10" max="10" width="1.77734375" style="657" customWidth="1"/>
    <col min="11" max="11" width="10.77734375" style="657" customWidth="1"/>
    <col min="12" max="16384" width="11.5546875" style="654"/>
  </cols>
  <sheetData>
    <row r="1" spans="1:11" s="601" customFormat="1" ht="15" customHeight="1">
      <c r="A1" s="1938" t="s">
        <v>876</v>
      </c>
      <c r="B1" s="1938"/>
      <c r="C1" s="1938"/>
      <c r="D1" s="1938"/>
      <c r="E1" s="1938"/>
      <c r="F1" s="1938"/>
      <c r="G1" s="1939"/>
      <c r="H1" s="13"/>
      <c r="I1" s="1403"/>
      <c r="J1" s="1403"/>
      <c r="K1" s="1403"/>
    </row>
    <row r="2" spans="1:11" s="601" customFormat="1" ht="15.75" customHeight="1">
      <c r="A2" s="1362" t="str">
        <f>Bez_Phase</f>
        <v>IIa / IIb</v>
      </c>
      <c r="B2" s="643"/>
      <c r="C2" s="643"/>
      <c r="D2" s="643"/>
      <c r="E2" s="3"/>
      <c r="F2" s="610"/>
      <c r="G2" s="624"/>
      <c r="H2" s="1404"/>
      <c r="I2" s="1403"/>
      <c r="J2" s="1403"/>
      <c r="K2" s="1403"/>
    </row>
    <row r="3" spans="1:11" s="602" customFormat="1" ht="15.75" customHeight="1">
      <c r="A3" s="1366" t="s">
        <v>633</v>
      </c>
      <c r="B3" s="643"/>
      <c r="C3" s="643"/>
      <c r="D3" s="643"/>
      <c r="E3" s="6"/>
      <c r="F3" s="610"/>
      <c r="G3" s="1405" t="str">
        <f>Lieg_name</f>
        <v>Liegenschaftsbezeichnung</v>
      </c>
      <c r="H3" s="1406"/>
      <c r="I3" s="1404"/>
      <c r="J3" s="1407"/>
      <c r="K3" s="1407"/>
    </row>
    <row r="4" spans="1:11" s="602" customFormat="1" ht="12.75" customHeight="1">
      <c r="A4" s="1366" t="s">
        <v>871</v>
      </c>
      <c r="B4" s="643"/>
      <c r="C4" s="643"/>
      <c r="D4" s="643"/>
      <c r="E4" s="6"/>
      <c r="F4" s="610"/>
      <c r="G4" s="1408" t="str">
        <f>'Deckblatt Allg.'!LGKNR</f>
        <v>012345</v>
      </c>
      <c r="H4" s="1406"/>
      <c r="I4" s="1409"/>
      <c r="J4" s="1407"/>
      <c r="K4" s="1407"/>
    </row>
    <row r="5" spans="1:11" s="602" customFormat="1" ht="9.75" customHeight="1">
      <c r="A5" s="643"/>
      <c r="B5" s="643"/>
      <c r="C5" s="643"/>
      <c r="D5" s="643"/>
      <c r="E5" s="6"/>
      <c r="F5" s="610"/>
      <c r="G5" s="606"/>
      <c r="H5" s="606"/>
      <c r="I5" s="665"/>
      <c r="J5" s="665"/>
      <c r="K5" s="665"/>
    </row>
    <row r="6" spans="1:11" s="607" customFormat="1" ht="26.4">
      <c r="A6" s="603" t="s">
        <v>872</v>
      </c>
      <c r="B6" s="603"/>
      <c r="C6" s="604"/>
      <c r="D6" s="604"/>
      <c r="E6" s="605" t="s">
        <v>873</v>
      </c>
      <c r="F6" s="603" t="s">
        <v>874</v>
      </c>
      <c r="G6" s="606" t="s">
        <v>875</v>
      </c>
      <c r="H6" s="606"/>
      <c r="I6" s="1410" t="s">
        <v>502</v>
      </c>
      <c r="J6" s="1411"/>
      <c r="K6" s="1411" t="s">
        <v>139</v>
      </c>
    </row>
    <row r="7" spans="1:11" s="609" customFormat="1" ht="3.75" customHeight="1">
      <c r="A7" s="835"/>
      <c r="B7" s="835"/>
      <c r="C7" s="836"/>
      <c r="D7" s="836"/>
      <c r="E7" s="837"/>
      <c r="F7" s="835"/>
      <c r="G7" s="608"/>
      <c r="H7" s="608"/>
      <c r="I7" s="1412"/>
      <c r="J7" s="1412"/>
      <c r="K7" s="1412"/>
    </row>
    <row r="8" spans="1:11" s="613" customFormat="1" ht="4.5" customHeight="1">
      <c r="A8" s="627"/>
      <c r="B8" s="627"/>
      <c r="C8" s="838"/>
      <c r="D8" s="838"/>
      <c r="E8" s="839"/>
      <c r="F8" s="627"/>
      <c r="G8" s="611"/>
      <c r="H8" s="611"/>
      <c r="I8" s="1413"/>
      <c r="J8" s="1413"/>
      <c r="K8" s="1413"/>
    </row>
    <row r="9" spans="1:11" s="1127" customFormat="1" ht="31.5" customHeight="1">
      <c r="A9" s="1121">
        <v>1</v>
      </c>
      <c r="B9" s="1121" t="s">
        <v>877</v>
      </c>
      <c r="C9" s="1121"/>
      <c r="D9" s="1121"/>
      <c r="E9" s="1122"/>
      <c r="F9" s="1123" t="s">
        <v>877</v>
      </c>
      <c r="G9" s="1126" t="s">
        <v>878</v>
      </c>
      <c r="H9" s="1124"/>
      <c r="I9" s="1414"/>
      <c r="J9" s="1414"/>
      <c r="K9" s="1414"/>
    </row>
    <row r="10" spans="1:11" s="618" customFormat="1" ht="4.5" customHeight="1">
      <c r="A10" s="958"/>
      <c r="B10" s="958"/>
      <c r="C10" s="958"/>
      <c r="D10" s="958"/>
      <c r="E10" s="13"/>
      <c r="F10" s="623"/>
      <c r="G10" s="624"/>
      <c r="H10" s="624"/>
      <c r="I10" s="1415"/>
      <c r="J10" s="1415"/>
      <c r="K10" s="1415"/>
    </row>
    <row r="11" spans="1:11" s="626" customFormat="1" ht="15" customHeight="1">
      <c r="A11" s="959"/>
      <c r="B11" s="959"/>
      <c r="C11" s="959"/>
      <c r="D11" s="959"/>
      <c r="E11" s="842"/>
      <c r="F11" s="625"/>
      <c r="G11" s="1416" t="s">
        <v>887</v>
      </c>
      <c r="H11" s="611"/>
      <c r="I11" s="844"/>
      <c r="J11" s="843"/>
      <c r="K11" s="844"/>
    </row>
    <row r="12" spans="1:11" s="626" customFormat="1" ht="15" customHeight="1">
      <c r="A12" s="959"/>
      <c r="B12" s="959"/>
      <c r="C12" s="959"/>
      <c r="D12" s="959"/>
      <c r="E12" s="842"/>
      <c r="F12" s="625"/>
      <c r="G12" s="1417" t="s">
        <v>879</v>
      </c>
      <c r="H12" s="611"/>
      <c r="I12" s="844"/>
      <c r="J12" s="843"/>
      <c r="K12" s="844"/>
    </row>
    <row r="13" spans="1:11" s="626" customFormat="1" ht="15.6" customHeight="1">
      <c r="A13" s="959"/>
      <c r="B13" s="959"/>
      <c r="C13" s="959"/>
      <c r="D13" s="959"/>
      <c r="E13" s="842"/>
      <c r="F13" s="625"/>
      <c r="G13" s="1418" t="s">
        <v>880</v>
      </c>
      <c r="H13" s="611"/>
      <c r="I13" s="1419"/>
      <c r="J13" s="1419"/>
      <c r="K13" s="1419"/>
    </row>
    <row r="14" spans="1:11" s="626" customFormat="1" ht="4.5" customHeight="1">
      <c r="A14" s="960"/>
      <c r="B14" s="960"/>
      <c r="C14" s="960"/>
      <c r="D14" s="960"/>
      <c r="E14" s="840"/>
      <c r="F14" s="627"/>
      <c r="G14" s="628"/>
      <c r="H14" s="628"/>
      <c r="I14" s="1415"/>
      <c r="J14" s="1415"/>
      <c r="K14" s="1420"/>
    </row>
    <row r="15" spans="1:11" s="818" customFormat="1" ht="52.5" customHeight="1">
      <c r="A15" s="959">
        <v>1</v>
      </c>
      <c r="B15" s="959">
        <v>1</v>
      </c>
      <c r="C15" s="959"/>
      <c r="D15" s="959" t="s">
        <v>877</v>
      </c>
      <c r="E15" s="637"/>
      <c r="F15" s="846" t="s">
        <v>881</v>
      </c>
      <c r="G15" s="612" t="s">
        <v>890</v>
      </c>
      <c r="H15" s="612"/>
      <c r="I15" s="1421" t="s">
        <v>882</v>
      </c>
      <c r="J15" s="847"/>
      <c r="K15" s="848"/>
    </row>
    <row r="16" spans="1:11" s="626" customFormat="1" ht="4.5" customHeight="1">
      <c r="A16" s="961"/>
      <c r="B16" s="961"/>
      <c r="C16" s="961"/>
      <c r="D16" s="961"/>
      <c r="E16" s="849"/>
      <c r="F16" s="850"/>
      <c r="G16" s="851"/>
      <c r="H16" s="851"/>
      <c r="I16" s="1422"/>
      <c r="J16" s="1422"/>
      <c r="K16" s="1422"/>
    </row>
    <row r="17" spans="1:11" s="634" customFormat="1" ht="42" customHeight="1">
      <c r="A17" s="962">
        <v>1</v>
      </c>
      <c r="B17" s="962">
        <v>2</v>
      </c>
      <c r="C17" s="962"/>
      <c r="D17" s="962" t="s">
        <v>877</v>
      </c>
      <c r="E17" s="600"/>
      <c r="F17" s="631" t="s">
        <v>881</v>
      </c>
      <c r="G17" s="632" t="s">
        <v>142</v>
      </c>
      <c r="H17" s="632"/>
      <c r="I17" s="1423" t="s">
        <v>882</v>
      </c>
      <c r="J17" s="629"/>
      <c r="K17" s="633"/>
    </row>
    <row r="18" spans="1:11" s="626" customFormat="1" ht="9" customHeight="1" thickBot="1">
      <c r="A18" s="959"/>
      <c r="B18" s="959"/>
      <c r="C18" s="959"/>
      <c r="D18" s="959"/>
      <c r="E18" s="842"/>
      <c r="F18" s="625"/>
      <c r="G18" s="611"/>
      <c r="H18" s="611"/>
      <c r="I18" s="1422"/>
      <c r="J18" s="1422"/>
      <c r="K18" s="1422"/>
    </row>
    <row r="19" spans="1:11" s="626" customFormat="1" ht="18" customHeight="1" thickBot="1">
      <c r="A19" s="960"/>
      <c r="B19" s="960"/>
      <c r="C19" s="960"/>
      <c r="D19" s="960"/>
      <c r="E19" s="840"/>
      <c r="F19" s="627"/>
      <c r="G19" s="606" t="s">
        <v>883</v>
      </c>
      <c r="H19" s="606"/>
      <c r="I19" s="1407"/>
      <c r="J19" s="1424"/>
      <c r="K19" s="1425"/>
    </row>
    <row r="20" spans="1:11" s="626" customFormat="1" ht="9" customHeight="1" thickTop="1">
      <c r="A20" s="963"/>
      <c r="B20" s="963"/>
      <c r="C20" s="963"/>
      <c r="D20" s="963"/>
      <c r="E20" s="3"/>
      <c r="F20" s="610"/>
      <c r="G20" s="612"/>
      <c r="H20" s="612"/>
      <c r="I20" s="1424"/>
      <c r="J20" s="1424"/>
      <c r="K20" s="1424"/>
    </row>
    <row r="21" spans="1:11" s="1125" customFormat="1" ht="13.8">
      <c r="A21" s="1121">
        <v>2</v>
      </c>
      <c r="B21" s="1121" t="s">
        <v>877</v>
      </c>
      <c r="C21" s="1121"/>
      <c r="D21" s="1121"/>
      <c r="E21" s="1122"/>
      <c r="F21" s="1123"/>
      <c r="G21" s="1124" t="s">
        <v>884</v>
      </c>
      <c r="H21" s="1124"/>
      <c r="I21" s="1414"/>
      <c r="J21" s="1414"/>
      <c r="K21" s="1414"/>
    </row>
    <row r="22" spans="1:11" s="636" customFormat="1" ht="9" customHeight="1">
      <c r="A22" s="960"/>
      <c r="B22" s="960"/>
      <c r="C22" s="960"/>
      <c r="D22" s="960"/>
      <c r="E22" s="840"/>
      <c r="F22" s="627"/>
      <c r="G22" s="624"/>
      <c r="H22" s="624"/>
      <c r="I22" s="1415"/>
      <c r="J22" s="1415"/>
      <c r="K22" s="1415"/>
    </row>
    <row r="23" spans="1:11" s="818" customFormat="1" ht="56.25" customHeight="1">
      <c r="A23" s="959">
        <v>2</v>
      </c>
      <c r="B23" s="959">
        <v>1</v>
      </c>
      <c r="C23" s="959"/>
      <c r="D23" s="959" t="s">
        <v>877</v>
      </c>
      <c r="E23" s="845" t="s">
        <v>877</v>
      </c>
      <c r="F23" s="846" t="s">
        <v>881</v>
      </c>
      <c r="G23" s="612" t="s">
        <v>374</v>
      </c>
      <c r="H23" s="612"/>
      <c r="I23" s="1421" t="s">
        <v>882</v>
      </c>
      <c r="J23" s="1426"/>
      <c r="K23" s="1427"/>
    </row>
    <row r="24" spans="1:11" s="818" customFormat="1" ht="4.5" customHeight="1">
      <c r="A24" s="961"/>
      <c r="B24" s="961"/>
      <c r="C24" s="961"/>
      <c r="D24" s="961"/>
      <c r="E24" s="845"/>
      <c r="F24" s="846"/>
      <c r="G24" s="612"/>
      <c r="H24" s="612"/>
      <c r="I24" s="1428"/>
      <c r="J24" s="1426"/>
      <c r="K24" s="1429"/>
    </row>
    <row r="25" spans="1:11" s="818" customFormat="1" ht="27" customHeight="1">
      <c r="A25" s="961">
        <v>2</v>
      </c>
      <c r="B25" s="961">
        <v>2</v>
      </c>
      <c r="C25" s="961"/>
      <c r="D25" s="961" t="s">
        <v>877</v>
      </c>
      <c r="E25" s="845" t="s">
        <v>877</v>
      </c>
      <c r="F25" s="846" t="s">
        <v>881</v>
      </c>
      <c r="G25" s="612" t="s">
        <v>891</v>
      </c>
      <c r="H25" s="612"/>
      <c r="I25" s="1428" t="s">
        <v>882</v>
      </c>
      <c r="J25" s="1430"/>
      <c r="K25" s="1429"/>
    </row>
    <row r="26" spans="1:11" s="819" customFormat="1" ht="13.5" customHeight="1">
      <c r="A26" s="964"/>
      <c r="B26" s="964"/>
      <c r="C26" s="964"/>
      <c r="D26" s="965"/>
      <c r="E26" s="852"/>
      <c r="F26" s="853"/>
      <c r="G26" s="853" t="s">
        <v>894</v>
      </c>
      <c r="H26" s="1431"/>
      <c r="I26" s="1431"/>
      <c r="J26" s="1432"/>
      <c r="K26" s="743"/>
    </row>
    <row r="27" spans="1:11" s="819" customFormat="1" ht="13.5" customHeight="1">
      <c r="A27" s="964"/>
      <c r="B27" s="964"/>
      <c r="C27" s="964"/>
      <c r="D27" s="965"/>
      <c r="E27" s="852"/>
      <c r="F27" s="853"/>
      <c r="G27" s="853" t="s">
        <v>896</v>
      </c>
      <c r="H27" s="1431"/>
      <c r="I27" s="1431"/>
      <c r="J27" s="1432"/>
      <c r="K27" s="743"/>
    </row>
    <row r="28" spans="1:11" s="819" customFormat="1" ht="13.5" customHeight="1">
      <c r="A28" s="964"/>
      <c r="B28" s="964"/>
      <c r="C28" s="964"/>
      <c r="D28" s="965"/>
      <c r="E28" s="852"/>
      <c r="F28" s="853"/>
      <c r="G28" s="853" t="s">
        <v>895</v>
      </c>
      <c r="H28" s="1431"/>
      <c r="I28" s="1431"/>
      <c r="J28" s="1432"/>
      <c r="K28" s="743"/>
    </row>
    <row r="29" spans="1:11" s="819" customFormat="1" ht="13.5" customHeight="1">
      <c r="A29" s="964"/>
      <c r="B29" s="964"/>
      <c r="C29" s="964"/>
      <c r="D29" s="965"/>
      <c r="E29" s="852"/>
      <c r="F29" s="853"/>
      <c r="G29" s="853" t="s">
        <v>892</v>
      </c>
      <c r="H29" s="1431"/>
      <c r="I29" s="1431"/>
      <c r="J29" s="1432"/>
      <c r="K29" s="743"/>
    </row>
    <row r="30" spans="1:11" s="819" customFormat="1" ht="13.5" customHeight="1">
      <c r="A30" s="964"/>
      <c r="B30" s="964"/>
      <c r="C30" s="964"/>
      <c r="D30" s="965"/>
      <c r="E30" s="852"/>
      <c r="F30" s="853"/>
      <c r="G30" s="853" t="s">
        <v>893</v>
      </c>
      <c r="H30" s="1431"/>
      <c r="I30" s="1421"/>
      <c r="J30" s="1426"/>
      <c r="K30" s="1427"/>
    </row>
    <row r="31" spans="1:11" s="818" customFormat="1" ht="4.95" customHeight="1">
      <c r="A31" s="961"/>
      <c r="B31" s="961"/>
      <c r="C31" s="961"/>
      <c r="D31" s="961"/>
      <c r="E31" s="845"/>
      <c r="F31" s="846"/>
      <c r="G31" s="612"/>
      <c r="H31" s="612"/>
      <c r="I31" s="1430"/>
      <c r="J31" s="1426"/>
      <c r="K31" s="1429"/>
    </row>
    <row r="32" spans="1:11" s="818" customFormat="1" ht="55.5" customHeight="1">
      <c r="A32" s="961">
        <v>2</v>
      </c>
      <c r="B32" s="961">
        <v>3</v>
      </c>
      <c r="C32" s="961"/>
      <c r="D32" s="961" t="s">
        <v>877</v>
      </c>
      <c r="E32" s="849"/>
      <c r="F32" s="850" t="s">
        <v>881</v>
      </c>
      <c r="G32" s="851" t="s">
        <v>732</v>
      </c>
      <c r="H32" s="851"/>
      <c r="I32" s="1421" t="s">
        <v>882</v>
      </c>
      <c r="J32" s="1433"/>
      <c r="K32" s="1427"/>
    </row>
    <row r="33" spans="1:14" s="818" customFormat="1" ht="4.95" customHeight="1">
      <c r="A33" s="961"/>
      <c r="B33" s="961"/>
      <c r="C33" s="961"/>
      <c r="D33" s="961"/>
      <c r="E33" s="845"/>
      <c r="F33" s="846"/>
      <c r="G33" s="612"/>
      <c r="H33" s="612"/>
      <c r="I33" s="1430"/>
      <c r="J33" s="1426"/>
      <c r="K33" s="1429"/>
    </row>
    <row r="34" spans="1:14" s="818" customFormat="1" ht="86.25" customHeight="1">
      <c r="A34" s="961">
        <v>2</v>
      </c>
      <c r="B34" s="961">
        <v>4</v>
      </c>
      <c r="C34" s="961"/>
      <c r="D34" s="961" t="s">
        <v>877</v>
      </c>
      <c r="E34" s="849"/>
      <c r="F34" s="850" t="s">
        <v>881</v>
      </c>
      <c r="G34" s="612" t="s">
        <v>47</v>
      </c>
      <c r="H34" s="851"/>
      <c r="I34" s="1421" t="s">
        <v>882</v>
      </c>
      <c r="J34" s="1433"/>
      <c r="K34" s="1427"/>
    </row>
    <row r="35" spans="1:14" s="626" customFormat="1" ht="4.5" customHeight="1">
      <c r="A35" s="961"/>
      <c r="B35" s="961"/>
      <c r="C35" s="961"/>
      <c r="D35" s="961"/>
      <c r="E35" s="849"/>
      <c r="F35" s="850"/>
      <c r="G35" s="851"/>
      <c r="H35" s="851"/>
      <c r="I35" s="1429"/>
      <c r="J35" s="1433"/>
      <c r="K35" s="1429"/>
    </row>
    <row r="36" spans="1:14" s="626" customFormat="1" ht="39.75" customHeight="1">
      <c r="A36" s="961">
        <v>2</v>
      </c>
      <c r="B36" s="961">
        <v>5</v>
      </c>
      <c r="C36" s="961"/>
      <c r="D36" s="961"/>
      <c r="E36" s="15" t="s">
        <v>877</v>
      </c>
      <c r="F36" s="637" t="s">
        <v>881</v>
      </c>
      <c r="G36" s="611" t="s">
        <v>842</v>
      </c>
      <c r="H36" s="611"/>
      <c r="I36" s="1423" t="s">
        <v>882</v>
      </c>
      <c r="J36" s="1434"/>
      <c r="K36" s="1435"/>
      <c r="M36" s="638"/>
    </row>
    <row r="37" spans="1:14" s="626" customFormat="1" ht="4.95" customHeight="1">
      <c r="A37" s="960"/>
      <c r="B37" s="960"/>
      <c r="C37" s="960"/>
      <c r="D37" s="960"/>
      <c r="E37" s="840"/>
      <c r="F37" s="627"/>
      <c r="G37" s="628"/>
      <c r="H37" s="628"/>
      <c r="I37" s="1415"/>
      <c r="J37" s="1415"/>
      <c r="K37" s="1415"/>
    </row>
    <row r="38" spans="1:14" s="818" customFormat="1" ht="116.25" customHeight="1">
      <c r="A38" s="959">
        <v>2</v>
      </c>
      <c r="B38" s="959">
        <v>6</v>
      </c>
      <c r="C38" s="959"/>
      <c r="D38" s="959"/>
      <c r="E38" s="15" t="s">
        <v>877</v>
      </c>
      <c r="F38" s="854" t="s">
        <v>881</v>
      </c>
      <c r="G38" s="612" t="s">
        <v>897</v>
      </c>
      <c r="H38" s="612"/>
      <c r="I38" s="1421" t="s">
        <v>882</v>
      </c>
      <c r="J38" s="1426"/>
      <c r="K38" s="1427"/>
      <c r="N38" s="626"/>
    </row>
    <row r="39" spans="1:14" s="818" customFormat="1" ht="4.5" customHeight="1">
      <c r="A39" s="961"/>
      <c r="B39" s="961"/>
      <c r="C39" s="961"/>
      <c r="D39" s="961"/>
      <c r="E39" s="849"/>
      <c r="F39" s="850"/>
      <c r="G39" s="628"/>
      <c r="H39" s="611"/>
      <c r="I39" s="1436"/>
      <c r="J39" s="1420"/>
      <c r="K39" s="1436"/>
    </row>
    <row r="40" spans="1:14" s="818" customFormat="1" ht="160.5" customHeight="1">
      <c r="A40" s="959">
        <v>2</v>
      </c>
      <c r="B40" s="959">
        <v>7</v>
      </c>
      <c r="C40" s="959"/>
      <c r="D40" s="959"/>
      <c r="E40" s="15" t="s">
        <v>877</v>
      </c>
      <c r="F40" s="854" t="s">
        <v>881</v>
      </c>
      <c r="G40" s="612" t="s">
        <v>45</v>
      </c>
      <c r="H40" s="612"/>
      <c r="I40" s="1421" t="s">
        <v>882</v>
      </c>
      <c r="J40" s="1426"/>
      <c r="K40" s="1427"/>
      <c r="M40" s="820"/>
    </row>
    <row r="41" spans="1:14" s="626" customFormat="1" ht="9" customHeight="1" thickBot="1">
      <c r="A41" s="961"/>
      <c r="B41" s="961"/>
      <c r="C41" s="961"/>
      <c r="D41" s="961"/>
      <c r="E41" s="849"/>
      <c r="F41" s="850"/>
      <c r="G41" s="1437"/>
      <c r="H41" s="611"/>
      <c r="I41" s="1436"/>
      <c r="J41" s="1420"/>
      <c r="K41" s="1436"/>
    </row>
    <row r="42" spans="1:14" s="626" customFormat="1" ht="18" customHeight="1" thickBot="1">
      <c r="A42" s="959"/>
      <c r="B42" s="959"/>
      <c r="C42" s="959"/>
      <c r="D42" s="959"/>
      <c r="E42" s="842"/>
      <c r="F42" s="625"/>
      <c r="G42" s="606" t="s">
        <v>886</v>
      </c>
      <c r="H42" s="612"/>
      <c r="I42" s="1438"/>
      <c r="J42" s="1424"/>
      <c r="K42" s="1439"/>
    </row>
    <row r="43" spans="1:14" s="618" customFormat="1" ht="21.6" thickTop="1">
      <c r="A43" s="966"/>
      <c r="B43" s="966"/>
      <c r="C43" s="966"/>
      <c r="D43" s="967"/>
      <c r="E43" s="12"/>
      <c r="F43" s="619"/>
      <c r="G43" s="620"/>
      <c r="I43" s="621"/>
      <c r="J43" s="621"/>
      <c r="K43" s="621"/>
    </row>
    <row r="44" spans="1:14" s="618" customFormat="1" ht="21">
      <c r="A44" s="966"/>
      <c r="B44" s="966"/>
      <c r="C44" s="966"/>
      <c r="D44" s="967"/>
      <c r="E44" s="12"/>
      <c r="F44" s="619"/>
      <c r="G44" s="620"/>
      <c r="I44" s="621"/>
      <c r="J44" s="621"/>
      <c r="K44" s="621"/>
    </row>
    <row r="45" spans="1:14" s="626" customFormat="1">
      <c r="A45" s="960"/>
      <c r="B45" s="960"/>
      <c r="C45" s="960"/>
      <c r="D45" s="968"/>
      <c r="E45" s="856"/>
      <c r="F45" s="639"/>
      <c r="G45" s="640"/>
      <c r="H45" s="855"/>
      <c r="I45" s="841"/>
      <c r="J45" s="841"/>
      <c r="K45" s="841"/>
      <c r="L45" s="638"/>
    </row>
    <row r="46" spans="1:14" s="626" customFormat="1">
      <c r="A46" s="963"/>
      <c r="B46" s="963"/>
      <c r="C46" s="963"/>
      <c r="D46" s="969"/>
      <c r="E46" s="16"/>
      <c r="F46" s="639"/>
      <c r="G46" s="640"/>
      <c r="I46" s="617"/>
      <c r="J46" s="617"/>
      <c r="K46" s="617"/>
    </row>
    <row r="47" spans="1:14" s="626" customFormat="1">
      <c r="A47" s="963"/>
      <c r="B47" s="963"/>
      <c r="C47" s="963"/>
      <c r="D47" s="969"/>
      <c r="E47" s="16"/>
      <c r="F47" s="639"/>
      <c r="G47" s="640"/>
      <c r="I47" s="617"/>
      <c r="J47" s="617"/>
      <c r="K47" s="617"/>
    </row>
    <row r="48" spans="1:14" s="626" customFormat="1">
      <c r="A48" s="963"/>
      <c r="B48" s="963"/>
      <c r="C48" s="963"/>
      <c r="D48" s="969"/>
      <c r="E48" s="16"/>
      <c r="F48" s="639"/>
      <c r="G48" s="640"/>
      <c r="I48" s="617"/>
      <c r="J48" s="617"/>
      <c r="K48" s="617"/>
    </row>
    <row r="49" spans="1:11" s="626" customFormat="1">
      <c r="A49" s="963"/>
      <c r="B49" s="963"/>
      <c r="C49" s="963"/>
      <c r="D49" s="969"/>
      <c r="E49" s="16"/>
      <c r="F49" s="639"/>
      <c r="G49" s="640"/>
      <c r="I49" s="617"/>
      <c r="J49" s="617"/>
      <c r="K49" s="617"/>
    </row>
    <row r="50" spans="1:11" s="636" customFormat="1" ht="15.6">
      <c r="A50" s="958"/>
      <c r="B50" s="958"/>
      <c r="C50" s="958"/>
      <c r="D50" s="970"/>
      <c r="E50" s="17"/>
      <c r="F50" s="641"/>
      <c r="G50" s="642"/>
      <c r="I50" s="616"/>
      <c r="J50" s="616"/>
      <c r="K50" s="616"/>
    </row>
    <row r="51" spans="1:11" s="626" customFormat="1">
      <c r="A51" s="963"/>
      <c r="B51" s="963"/>
      <c r="C51" s="963"/>
      <c r="D51" s="969"/>
      <c r="E51" s="16"/>
      <c r="F51" s="639"/>
      <c r="G51" s="640" t="s">
        <v>877</v>
      </c>
      <c r="I51" s="617"/>
      <c r="J51" s="617"/>
      <c r="K51" s="617"/>
    </row>
    <row r="52" spans="1:11" s="626" customFormat="1">
      <c r="A52" s="963"/>
      <c r="B52" s="963"/>
      <c r="C52" s="963"/>
      <c r="D52" s="969"/>
      <c r="E52" s="16"/>
      <c r="F52" s="639"/>
      <c r="G52" s="640"/>
      <c r="I52" s="617"/>
      <c r="J52" s="617"/>
      <c r="K52" s="617"/>
    </row>
    <row r="53" spans="1:11" s="626" customFormat="1">
      <c r="A53" s="963"/>
      <c r="B53" s="963"/>
      <c r="C53" s="963"/>
      <c r="D53" s="969"/>
      <c r="E53" s="16"/>
      <c r="F53" s="639"/>
      <c r="G53" s="640"/>
      <c r="I53" s="617"/>
      <c r="J53" s="617"/>
      <c r="K53" s="617"/>
    </row>
    <row r="54" spans="1:11" s="626" customFormat="1">
      <c r="A54" s="963"/>
      <c r="B54" s="963"/>
      <c r="C54" s="963"/>
      <c r="D54" s="969"/>
      <c r="E54" s="16"/>
      <c r="F54" s="639"/>
      <c r="G54" s="640"/>
      <c r="I54" s="617"/>
      <c r="J54" s="617"/>
      <c r="K54" s="617"/>
    </row>
    <row r="55" spans="1:11" s="626" customFormat="1">
      <c r="A55" s="963"/>
      <c r="B55" s="963"/>
      <c r="C55" s="963"/>
      <c r="D55" s="969"/>
      <c r="E55" s="16"/>
      <c r="F55" s="639"/>
      <c r="G55" s="640"/>
      <c r="I55" s="617"/>
      <c r="J55" s="617"/>
      <c r="K55" s="617"/>
    </row>
    <row r="56" spans="1:11" s="626" customFormat="1">
      <c r="A56" s="963"/>
      <c r="B56" s="963"/>
      <c r="C56" s="963"/>
      <c r="D56" s="969"/>
      <c r="E56" s="16"/>
      <c r="F56" s="639"/>
      <c r="G56" s="640"/>
      <c r="I56" s="617"/>
      <c r="J56" s="617"/>
      <c r="K56" s="617"/>
    </row>
    <row r="57" spans="1:11" s="626" customFormat="1">
      <c r="A57" s="963"/>
      <c r="B57" s="963"/>
      <c r="C57" s="963"/>
      <c r="D57" s="969"/>
      <c r="E57" s="16"/>
      <c r="F57" s="639"/>
      <c r="G57" s="640"/>
      <c r="I57" s="617"/>
      <c r="J57" s="617"/>
      <c r="K57" s="617"/>
    </row>
    <row r="58" spans="1:11" s="626" customFormat="1">
      <c r="A58" s="963"/>
      <c r="B58" s="963"/>
      <c r="C58" s="963"/>
      <c r="D58" s="969"/>
      <c r="E58" s="16"/>
      <c r="F58" s="639"/>
      <c r="G58" s="640"/>
      <c r="I58" s="617"/>
      <c r="J58" s="617"/>
      <c r="K58" s="617"/>
    </row>
    <row r="59" spans="1:11" s="626" customFormat="1">
      <c r="A59" s="963"/>
      <c r="B59" s="963"/>
      <c r="C59" s="963"/>
      <c r="D59" s="969"/>
      <c r="E59" s="16"/>
      <c r="F59" s="639"/>
      <c r="G59" s="640"/>
      <c r="I59" s="617"/>
      <c r="J59" s="617"/>
      <c r="K59" s="617"/>
    </row>
    <row r="60" spans="1:11" s="626" customFormat="1">
      <c r="A60" s="963"/>
      <c r="B60" s="963"/>
      <c r="C60" s="963"/>
      <c r="D60" s="969"/>
      <c r="E60" s="16"/>
      <c r="F60" s="639"/>
      <c r="G60" s="640"/>
      <c r="I60" s="617"/>
      <c r="J60" s="617"/>
      <c r="K60" s="617"/>
    </row>
    <row r="61" spans="1:11" s="636" customFormat="1" ht="15.6">
      <c r="A61" s="958"/>
      <c r="B61" s="958"/>
      <c r="C61" s="958"/>
      <c r="D61" s="970"/>
      <c r="E61" s="17"/>
      <c r="F61" s="641"/>
      <c r="G61" s="642"/>
      <c r="I61" s="616"/>
      <c r="J61" s="616"/>
      <c r="K61" s="616"/>
    </row>
    <row r="62" spans="1:11" s="626" customFormat="1">
      <c r="A62" s="963"/>
      <c r="B62" s="963"/>
      <c r="C62" s="963"/>
      <c r="D62" s="969"/>
      <c r="E62" s="16"/>
      <c r="F62" s="639"/>
      <c r="G62" s="640"/>
      <c r="I62" s="617"/>
      <c r="J62" s="617"/>
      <c r="K62" s="617"/>
    </row>
    <row r="63" spans="1:11" s="626" customFormat="1">
      <c r="A63" s="963"/>
      <c r="B63" s="963"/>
      <c r="C63" s="963"/>
      <c r="D63" s="969"/>
      <c r="E63" s="16"/>
      <c r="F63" s="639"/>
      <c r="G63" s="640"/>
      <c r="I63" s="617"/>
      <c r="J63" s="617"/>
      <c r="K63" s="617"/>
    </row>
    <row r="64" spans="1:11" s="626" customFormat="1">
      <c r="A64" s="963"/>
      <c r="B64" s="963"/>
      <c r="C64" s="963"/>
      <c r="D64" s="969"/>
      <c r="E64" s="16"/>
      <c r="F64" s="639"/>
      <c r="G64" s="640"/>
      <c r="I64" s="617"/>
      <c r="J64" s="617"/>
      <c r="K64" s="617"/>
    </row>
    <row r="65" spans="1:11" s="626" customFormat="1">
      <c r="A65" s="963"/>
      <c r="B65" s="963"/>
      <c r="C65" s="963"/>
      <c r="D65" s="969"/>
      <c r="E65" s="16"/>
      <c r="F65" s="639"/>
      <c r="G65" s="640"/>
      <c r="I65" s="617"/>
      <c r="J65" s="617"/>
      <c r="K65" s="617"/>
    </row>
    <row r="66" spans="1:11" s="626" customFormat="1">
      <c r="A66" s="963"/>
      <c r="B66" s="963"/>
      <c r="C66" s="963"/>
      <c r="D66" s="969"/>
      <c r="E66" s="16"/>
      <c r="F66" s="639"/>
      <c r="G66" s="640"/>
      <c r="I66" s="617"/>
      <c r="J66" s="617"/>
      <c r="K66" s="617"/>
    </row>
    <row r="67" spans="1:11" s="636" customFormat="1" ht="15.6">
      <c r="A67" s="958"/>
      <c r="B67" s="958"/>
      <c r="C67" s="958"/>
      <c r="D67" s="970"/>
      <c r="E67" s="17"/>
      <c r="F67" s="641"/>
      <c r="G67" s="642"/>
      <c r="I67" s="616"/>
      <c r="J67" s="616"/>
      <c r="K67" s="616"/>
    </row>
    <row r="68" spans="1:11" s="626" customFormat="1">
      <c r="A68" s="963"/>
      <c r="B68" s="963"/>
      <c r="C68" s="963"/>
      <c r="D68" s="969"/>
      <c r="E68" s="16"/>
      <c r="F68" s="639"/>
      <c r="G68" s="640"/>
      <c r="I68" s="617"/>
      <c r="J68" s="617"/>
      <c r="K68" s="617"/>
    </row>
    <row r="69" spans="1:11" s="626" customFormat="1">
      <c r="A69" s="963"/>
      <c r="B69" s="963"/>
      <c r="C69" s="963"/>
      <c r="D69" s="969"/>
      <c r="E69" s="16"/>
      <c r="F69" s="639"/>
      <c r="G69" s="640"/>
      <c r="I69" s="617"/>
      <c r="J69" s="617"/>
      <c r="K69" s="617"/>
    </row>
    <row r="70" spans="1:11" s="626" customFormat="1">
      <c r="A70" s="963"/>
      <c r="B70" s="963"/>
      <c r="C70" s="963"/>
      <c r="D70" s="969"/>
      <c r="E70" s="16"/>
      <c r="F70" s="639"/>
      <c r="G70" s="640"/>
      <c r="I70" s="617"/>
      <c r="J70" s="617"/>
      <c r="K70" s="617"/>
    </row>
    <row r="71" spans="1:11" s="626" customFormat="1">
      <c r="A71" s="963"/>
      <c r="B71" s="963"/>
      <c r="C71" s="963"/>
      <c r="D71" s="969"/>
      <c r="E71" s="16"/>
      <c r="F71" s="639"/>
      <c r="G71" s="640"/>
      <c r="I71" s="617"/>
      <c r="J71" s="617"/>
      <c r="K71" s="617"/>
    </row>
    <row r="72" spans="1:11" s="626" customFormat="1">
      <c r="A72" s="963"/>
      <c r="B72" s="963"/>
      <c r="C72" s="963"/>
      <c r="D72" s="969"/>
      <c r="E72" s="16"/>
      <c r="F72" s="639"/>
      <c r="G72" s="640"/>
      <c r="I72" s="617"/>
      <c r="J72" s="617"/>
      <c r="K72" s="617"/>
    </row>
    <row r="73" spans="1:11" s="626" customFormat="1">
      <c r="A73" s="963"/>
      <c r="B73" s="963"/>
      <c r="C73" s="963"/>
      <c r="D73" s="969"/>
      <c r="E73" s="16"/>
      <c r="F73" s="639"/>
      <c r="G73" s="640"/>
      <c r="I73" s="617"/>
      <c r="J73" s="617"/>
      <c r="K73" s="617"/>
    </row>
    <row r="74" spans="1:11" s="626" customFormat="1">
      <c r="A74" s="963"/>
      <c r="B74" s="963"/>
      <c r="C74" s="963"/>
      <c r="D74" s="969"/>
      <c r="E74" s="16"/>
      <c r="F74" s="639"/>
      <c r="G74" s="640"/>
      <c r="I74" s="617"/>
      <c r="J74" s="617"/>
      <c r="K74" s="617"/>
    </row>
    <row r="75" spans="1:11" s="626" customFormat="1">
      <c r="A75" s="963"/>
      <c r="B75" s="963"/>
      <c r="C75" s="963"/>
      <c r="D75" s="969"/>
      <c r="E75" s="16"/>
      <c r="F75" s="639"/>
      <c r="G75" s="640"/>
      <c r="I75" s="617"/>
      <c r="J75" s="617"/>
      <c r="K75" s="617"/>
    </row>
    <row r="76" spans="1:11" s="626" customFormat="1">
      <c r="A76" s="963"/>
      <c r="B76" s="971"/>
      <c r="C76" s="963"/>
      <c r="D76" s="969"/>
      <c r="E76" s="16"/>
      <c r="F76" s="639"/>
      <c r="G76" s="640"/>
      <c r="I76" s="617"/>
      <c r="J76" s="617"/>
      <c r="K76" s="617"/>
    </row>
    <row r="77" spans="1:11" s="626" customFormat="1">
      <c r="A77" s="963"/>
      <c r="B77" s="963"/>
      <c r="C77" s="963"/>
      <c r="D77" s="969"/>
      <c r="E77" s="16"/>
      <c r="F77" s="639"/>
      <c r="G77" s="640"/>
      <c r="I77" s="617"/>
      <c r="J77" s="617"/>
      <c r="K77" s="617"/>
    </row>
    <row r="78" spans="1:11" s="626" customFormat="1">
      <c r="A78" s="969"/>
      <c r="B78" s="963"/>
      <c r="C78" s="969"/>
      <c r="D78" s="969"/>
      <c r="E78" s="16"/>
      <c r="F78" s="639"/>
      <c r="G78" s="640"/>
      <c r="I78" s="617"/>
      <c r="J78" s="617"/>
      <c r="K78" s="617"/>
    </row>
    <row r="79" spans="1:11" s="626" customFormat="1">
      <c r="A79" s="969"/>
      <c r="B79" s="963"/>
      <c r="C79" s="969"/>
      <c r="D79" s="969"/>
      <c r="E79" s="16"/>
      <c r="F79" s="639"/>
      <c r="G79" s="640"/>
      <c r="I79" s="617"/>
      <c r="J79" s="617"/>
      <c r="K79" s="617"/>
    </row>
    <row r="80" spans="1:11" s="626" customFormat="1">
      <c r="A80" s="969"/>
      <c r="B80" s="963"/>
      <c r="C80" s="969"/>
      <c r="D80" s="969"/>
      <c r="E80" s="16"/>
      <c r="F80" s="639"/>
      <c r="G80" s="640"/>
      <c r="I80" s="617"/>
      <c r="J80" s="617"/>
      <c r="K80" s="617"/>
    </row>
    <row r="81" spans="1:11" s="626" customFormat="1">
      <c r="A81" s="969"/>
      <c r="B81" s="963"/>
      <c r="C81" s="969"/>
      <c r="D81" s="969"/>
      <c r="E81" s="16"/>
      <c r="F81" s="639"/>
      <c r="G81" s="640"/>
      <c r="I81" s="617"/>
      <c r="J81" s="617"/>
      <c r="K81" s="617"/>
    </row>
    <row r="82" spans="1:11" s="626" customFormat="1">
      <c r="A82" s="969"/>
      <c r="B82" s="963"/>
      <c r="C82" s="969"/>
      <c r="D82" s="969"/>
      <c r="E82" s="16"/>
      <c r="F82" s="639"/>
      <c r="G82" s="640"/>
      <c r="I82" s="617"/>
      <c r="J82" s="617"/>
      <c r="K82" s="617"/>
    </row>
    <row r="83" spans="1:11" s="626" customFormat="1">
      <c r="A83" s="969"/>
      <c r="B83" s="963"/>
      <c r="C83" s="969"/>
      <c r="D83" s="969"/>
      <c r="E83" s="16"/>
      <c r="F83" s="639"/>
      <c r="G83" s="640"/>
      <c r="I83" s="617"/>
      <c r="J83" s="617"/>
      <c r="K83" s="617"/>
    </row>
    <row r="84" spans="1:11" s="626" customFormat="1">
      <c r="A84" s="969"/>
      <c r="B84" s="963"/>
      <c r="C84" s="969"/>
      <c r="D84" s="969"/>
      <c r="E84" s="16"/>
      <c r="F84" s="639"/>
      <c r="G84" s="640"/>
      <c r="I84" s="617"/>
      <c r="J84" s="617"/>
      <c r="K84" s="617"/>
    </row>
    <row r="85" spans="1:11" s="626" customFormat="1">
      <c r="A85" s="969"/>
      <c r="B85" s="963"/>
      <c r="C85" s="969"/>
      <c r="D85" s="969"/>
      <c r="E85" s="16"/>
      <c r="F85" s="639"/>
      <c r="G85" s="640"/>
      <c r="I85" s="617"/>
      <c r="J85" s="617"/>
      <c r="K85" s="617"/>
    </row>
    <row r="86" spans="1:11" s="626" customFormat="1">
      <c r="A86" s="969"/>
      <c r="B86" s="963"/>
      <c r="C86" s="969"/>
      <c r="D86" s="969"/>
      <c r="E86" s="16"/>
      <c r="F86" s="639"/>
      <c r="G86" s="640"/>
      <c r="I86" s="617"/>
      <c r="J86" s="617"/>
      <c r="K86" s="617"/>
    </row>
    <row r="87" spans="1:11" s="626" customFormat="1">
      <c r="A87" s="969"/>
      <c r="B87" s="963"/>
      <c r="C87" s="969"/>
      <c r="D87" s="969"/>
      <c r="E87" s="16"/>
      <c r="F87" s="639"/>
      <c r="G87" s="640"/>
      <c r="I87" s="617"/>
      <c r="J87" s="617"/>
      <c r="K87" s="617"/>
    </row>
    <row r="88" spans="1:11" s="626" customFormat="1">
      <c r="A88" s="969"/>
      <c r="B88" s="963"/>
      <c r="C88" s="969"/>
      <c r="D88" s="969"/>
      <c r="E88" s="16"/>
      <c r="F88" s="639"/>
      <c r="G88" s="640"/>
      <c r="I88" s="617"/>
      <c r="J88" s="617"/>
      <c r="K88" s="617"/>
    </row>
    <row r="89" spans="1:11" s="626" customFormat="1">
      <c r="A89" s="969"/>
      <c r="B89" s="963"/>
      <c r="C89" s="969"/>
      <c r="D89" s="969"/>
      <c r="E89" s="16"/>
      <c r="F89" s="639"/>
      <c r="G89" s="640"/>
      <c r="I89" s="617"/>
      <c r="J89" s="617"/>
      <c r="K89" s="617"/>
    </row>
    <row r="90" spans="1:11" s="626" customFormat="1">
      <c r="A90" s="969"/>
      <c r="B90" s="963"/>
      <c r="C90" s="969"/>
      <c r="D90" s="969"/>
      <c r="E90" s="16"/>
      <c r="F90" s="639"/>
      <c r="G90" s="640"/>
      <c r="I90" s="617"/>
      <c r="J90" s="617"/>
      <c r="K90" s="617"/>
    </row>
    <row r="91" spans="1:11" s="626" customFormat="1">
      <c r="A91" s="969"/>
      <c r="B91" s="963"/>
      <c r="C91" s="969"/>
      <c r="D91" s="969"/>
      <c r="E91" s="16"/>
      <c r="F91" s="639"/>
      <c r="G91" s="640"/>
      <c r="I91" s="617"/>
      <c r="J91" s="617"/>
      <c r="K91" s="617"/>
    </row>
    <row r="92" spans="1:11" s="626" customFormat="1">
      <c r="A92" s="969"/>
      <c r="B92" s="971"/>
      <c r="C92" s="969"/>
      <c r="D92" s="969"/>
      <c r="E92" s="16"/>
      <c r="F92" s="639"/>
      <c r="G92" s="640"/>
      <c r="I92" s="617"/>
      <c r="J92" s="617"/>
      <c r="K92" s="617"/>
    </row>
    <row r="93" spans="1:11" s="626" customFormat="1">
      <c r="A93" s="969"/>
      <c r="B93" s="963"/>
      <c r="C93" s="969"/>
      <c r="D93" s="969"/>
      <c r="E93" s="16"/>
      <c r="F93" s="639"/>
      <c r="G93" s="640"/>
      <c r="I93" s="617"/>
      <c r="J93" s="617"/>
      <c r="K93" s="617"/>
    </row>
    <row r="94" spans="1:11" s="626" customFormat="1">
      <c r="A94" s="969"/>
      <c r="B94" s="963"/>
      <c r="C94" s="969"/>
      <c r="D94" s="969"/>
      <c r="E94" s="16"/>
      <c r="F94" s="639"/>
      <c r="G94" s="640"/>
      <c r="I94" s="617"/>
      <c r="J94" s="617"/>
      <c r="K94" s="617"/>
    </row>
    <row r="95" spans="1:11" s="626" customFormat="1">
      <c r="A95" s="969"/>
      <c r="B95" s="963"/>
      <c r="C95" s="969"/>
      <c r="D95" s="969"/>
      <c r="E95" s="16"/>
      <c r="F95" s="639"/>
      <c r="G95" s="640"/>
      <c r="I95" s="617"/>
      <c r="J95" s="617"/>
      <c r="K95" s="617"/>
    </row>
    <row r="96" spans="1:11" s="626" customFormat="1">
      <c r="A96" s="969"/>
      <c r="B96" s="963"/>
      <c r="C96" s="969"/>
      <c r="D96" s="969"/>
      <c r="E96" s="16"/>
      <c r="F96" s="639"/>
      <c r="G96" s="640"/>
      <c r="I96" s="617"/>
      <c r="J96" s="617"/>
      <c r="K96" s="617"/>
    </row>
    <row r="97" spans="1:11" s="626" customFormat="1">
      <c r="A97" s="969"/>
      <c r="B97" s="963"/>
      <c r="C97" s="969"/>
      <c r="D97" s="969"/>
      <c r="E97" s="16"/>
      <c r="F97" s="639"/>
      <c r="G97" s="640"/>
      <c r="I97" s="617"/>
      <c r="J97" s="617"/>
      <c r="K97" s="617"/>
    </row>
    <row r="98" spans="1:11" s="626" customFormat="1">
      <c r="B98" s="615"/>
      <c r="E98" s="16"/>
      <c r="F98" s="639"/>
      <c r="G98" s="640"/>
      <c r="I98" s="617"/>
      <c r="J98" s="617"/>
      <c r="K98" s="617"/>
    </row>
    <row r="99" spans="1:11" s="626" customFormat="1">
      <c r="B99" s="615"/>
      <c r="E99" s="16"/>
      <c r="F99" s="639"/>
      <c r="G99" s="640"/>
      <c r="I99" s="617"/>
      <c r="J99" s="617"/>
      <c r="K99" s="617"/>
    </row>
    <row r="100" spans="1:11" s="626" customFormat="1">
      <c r="B100" s="615"/>
      <c r="E100" s="16"/>
      <c r="F100" s="639"/>
      <c r="G100" s="640"/>
      <c r="I100" s="617"/>
      <c r="J100" s="617"/>
      <c r="K100" s="617"/>
    </row>
    <row r="101" spans="1:11" s="618" customFormat="1" ht="21">
      <c r="B101" s="614"/>
      <c r="E101" s="12"/>
      <c r="F101" s="619"/>
      <c r="G101" s="620"/>
      <c r="I101" s="621"/>
      <c r="J101" s="621"/>
      <c r="K101" s="621"/>
    </row>
    <row r="102" spans="1:11" s="626" customFormat="1">
      <c r="B102" s="615"/>
      <c r="E102" s="16"/>
      <c r="F102" s="639"/>
      <c r="G102" s="640"/>
      <c r="I102" s="617"/>
      <c r="J102" s="617"/>
      <c r="K102" s="617"/>
    </row>
    <row r="103" spans="1:11" s="636" customFormat="1" ht="15.6">
      <c r="B103" s="622"/>
      <c r="E103" s="17"/>
      <c r="F103" s="641"/>
      <c r="G103" s="642"/>
      <c r="I103" s="616"/>
      <c r="J103" s="616"/>
      <c r="K103" s="616"/>
    </row>
    <row r="104" spans="1:11" s="636" customFormat="1" ht="15.6">
      <c r="B104" s="622"/>
      <c r="E104" s="17"/>
      <c r="F104" s="641"/>
      <c r="G104" s="642"/>
      <c r="I104" s="616"/>
      <c r="J104" s="616"/>
      <c r="K104" s="616"/>
    </row>
    <row r="105" spans="1:11" s="626" customFormat="1">
      <c r="B105" s="615"/>
      <c r="E105" s="16"/>
      <c r="F105" s="639"/>
      <c r="G105" s="640"/>
      <c r="I105" s="617"/>
      <c r="J105" s="617"/>
      <c r="K105" s="617"/>
    </row>
    <row r="106" spans="1:11" s="626" customFormat="1">
      <c r="B106" s="615"/>
      <c r="E106" s="16"/>
      <c r="F106" s="639"/>
      <c r="G106" s="640"/>
      <c r="I106" s="617"/>
      <c r="J106" s="617"/>
      <c r="K106" s="617"/>
    </row>
    <row r="107" spans="1:11" s="626" customFormat="1">
      <c r="B107" s="615"/>
      <c r="E107" s="16"/>
      <c r="F107" s="639"/>
      <c r="G107" s="640"/>
      <c r="I107" s="617"/>
      <c r="J107" s="617"/>
      <c r="K107" s="617"/>
    </row>
    <row r="108" spans="1:11" s="626" customFormat="1">
      <c r="B108" s="615"/>
      <c r="E108" s="16"/>
      <c r="F108" s="639"/>
      <c r="G108" s="640"/>
      <c r="I108" s="617"/>
      <c r="J108" s="617"/>
      <c r="K108" s="617"/>
    </row>
    <row r="109" spans="1:11" s="626" customFormat="1">
      <c r="B109" s="615"/>
      <c r="E109" s="16"/>
      <c r="F109" s="639"/>
      <c r="G109" s="640"/>
      <c r="I109" s="617"/>
      <c r="J109" s="617"/>
      <c r="K109" s="617"/>
    </row>
    <row r="110" spans="1:11" s="626" customFormat="1">
      <c r="B110" s="615"/>
      <c r="E110" s="16"/>
      <c r="F110" s="639"/>
      <c r="G110" s="640"/>
      <c r="I110" s="617"/>
      <c r="J110" s="617"/>
      <c r="K110" s="617"/>
    </row>
    <row r="111" spans="1:11" s="626" customFormat="1">
      <c r="B111" s="615"/>
      <c r="E111" s="16"/>
      <c r="F111" s="639"/>
      <c r="G111" s="640"/>
      <c r="I111" s="617"/>
      <c r="J111" s="617"/>
      <c r="K111" s="617"/>
    </row>
    <row r="112" spans="1:11" s="626" customFormat="1">
      <c r="B112" s="615"/>
      <c r="E112" s="16"/>
      <c r="F112" s="639"/>
      <c r="G112" s="640"/>
      <c r="I112" s="617"/>
      <c r="J112" s="617"/>
      <c r="K112" s="617"/>
    </row>
    <row r="113" spans="1:11" s="626" customFormat="1">
      <c r="B113" s="615"/>
      <c r="E113" s="16"/>
      <c r="F113" s="639"/>
      <c r="G113" s="640"/>
      <c r="I113" s="617"/>
      <c r="J113" s="617"/>
      <c r="K113" s="617"/>
    </row>
    <row r="114" spans="1:11" s="626" customFormat="1">
      <c r="B114" s="615"/>
      <c r="E114" s="16"/>
      <c r="F114" s="639"/>
      <c r="G114" s="640"/>
      <c r="I114" s="617"/>
      <c r="J114" s="617"/>
      <c r="K114" s="617"/>
    </row>
    <row r="115" spans="1:11" s="636" customFormat="1" ht="15.6">
      <c r="B115" s="622"/>
      <c r="E115" s="17"/>
      <c r="F115" s="641"/>
      <c r="G115" s="642"/>
      <c r="I115" s="616"/>
      <c r="J115" s="616"/>
      <c r="K115" s="616"/>
    </row>
    <row r="116" spans="1:11" s="636" customFormat="1" ht="15.6">
      <c r="B116" s="622"/>
      <c r="E116" s="17"/>
      <c r="F116" s="641"/>
      <c r="G116" s="642"/>
      <c r="I116" s="616"/>
      <c r="J116" s="616"/>
      <c r="K116" s="616"/>
    </row>
    <row r="117" spans="1:11" s="636" customFormat="1" ht="15.6">
      <c r="B117" s="622"/>
      <c r="E117" s="17"/>
      <c r="F117" s="641"/>
      <c r="G117" s="642"/>
      <c r="I117" s="616"/>
      <c r="J117" s="616"/>
      <c r="K117" s="616"/>
    </row>
    <row r="118" spans="1:11" s="636" customFormat="1" ht="15.6">
      <c r="B118" s="622"/>
      <c r="E118" s="17"/>
      <c r="F118" s="641"/>
      <c r="G118" s="642"/>
      <c r="I118" s="616"/>
      <c r="J118" s="616"/>
      <c r="K118" s="616"/>
    </row>
    <row r="119" spans="1:11" s="636" customFormat="1" ht="15.6">
      <c r="B119" s="622"/>
      <c r="E119" s="17"/>
      <c r="F119" s="641"/>
      <c r="G119" s="642"/>
      <c r="I119" s="616"/>
      <c r="J119" s="616"/>
      <c r="K119" s="616"/>
    </row>
    <row r="120" spans="1:11" s="636" customFormat="1" ht="15.6">
      <c r="B120" s="622"/>
      <c r="E120" s="17"/>
      <c r="F120" s="641"/>
      <c r="G120" s="642"/>
      <c r="I120" s="616"/>
      <c r="J120" s="616"/>
      <c r="K120" s="616"/>
    </row>
    <row r="121" spans="1:11" s="636" customFormat="1" ht="15.6">
      <c r="B121" s="622"/>
      <c r="E121" s="17"/>
      <c r="F121" s="641"/>
      <c r="G121" s="642"/>
      <c r="I121" s="616"/>
      <c r="J121" s="616"/>
      <c r="K121" s="616"/>
    </row>
    <row r="122" spans="1:11" s="636" customFormat="1" ht="15.6">
      <c r="B122" s="622"/>
      <c r="E122" s="17"/>
      <c r="F122" s="641"/>
      <c r="G122" s="642"/>
      <c r="I122" s="616"/>
      <c r="J122" s="616"/>
      <c r="K122" s="616"/>
    </row>
    <row r="123" spans="1:11" s="636" customFormat="1" ht="15.6">
      <c r="B123" s="622"/>
      <c r="E123" s="17"/>
      <c r="F123" s="641"/>
      <c r="G123" s="642"/>
      <c r="I123" s="616"/>
      <c r="J123" s="616"/>
      <c r="K123" s="616"/>
    </row>
    <row r="124" spans="1:11" s="646" customFormat="1" ht="15.6">
      <c r="A124" s="644"/>
      <c r="B124" s="645"/>
      <c r="E124" s="18"/>
      <c r="F124" s="647"/>
      <c r="G124" s="648"/>
      <c r="I124" s="649"/>
      <c r="J124" s="649"/>
      <c r="K124" s="649"/>
    </row>
    <row r="125" spans="1:11" s="646" customFormat="1" ht="15.6">
      <c r="A125" s="644"/>
      <c r="B125" s="645"/>
      <c r="E125" s="18"/>
      <c r="F125" s="647"/>
      <c r="G125" s="648"/>
      <c r="I125" s="649"/>
      <c r="J125" s="649"/>
      <c r="K125" s="649"/>
    </row>
    <row r="126" spans="1:11" s="646" customFormat="1" ht="15.6">
      <c r="A126" s="650"/>
      <c r="B126" s="645"/>
      <c r="E126" s="18"/>
      <c r="F126" s="647"/>
      <c r="G126" s="648"/>
      <c r="I126" s="649"/>
      <c r="J126" s="649"/>
      <c r="K126" s="649"/>
    </row>
    <row r="127" spans="1:11" s="646" customFormat="1" ht="15.6">
      <c r="A127" s="644"/>
      <c r="B127" s="645"/>
      <c r="E127" s="18"/>
      <c r="F127" s="647"/>
      <c r="G127" s="648"/>
      <c r="I127" s="649"/>
      <c r="J127" s="649"/>
      <c r="K127" s="649"/>
    </row>
    <row r="128" spans="1:11" s="646" customFormat="1" ht="15.6">
      <c r="A128" s="644"/>
      <c r="B128" s="645"/>
      <c r="E128" s="18"/>
      <c r="F128" s="647"/>
      <c r="G128" s="648"/>
      <c r="I128" s="649"/>
      <c r="J128" s="649"/>
      <c r="K128" s="649"/>
    </row>
    <row r="129" spans="1:11" s="646" customFormat="1" ht="15.6">
      <c r="A129" s="644"/>
      <c r="B129" s="645"/>
      <c r="E129" s="18"/>
      <c r="F129" s="647"/>
      <c r="G129" s="648"/>
      <c r="I129" s="649"/>
      <c r="J129" s="649"/>
      <c r="K129" s="649"/>
    </row>
    <row r="130" spans="1:11" s="652" customFormat="1">
      <c r="A130" s="651"/>
      <c r="E130" s="19"/>
      <c r="I130" s="653"/>
      <c r="J130" s="653"/>
      <c r="K130" s="653"/>
    </row>
    <row r="131" spans="1:11">
      <c r="A131" s="654"/>
      <c r="B131" s="655"/>
      <c r="C131" s="654"/>
      <c r="D131" s="654"/>
      <c r="E131" s="20"/>
      <c r="F131" s="655"/>
      <c r="G131" s="656"/>
      <c r="H131" s="654"/>
      <c r="I131" s="657"/>
    </row>
    <row r="132" spans="1:11" s="646" customFormat="1" ht="15.6">
      <c r="B132" s="645"/>
      <c r="E132" s="18"/>
      <c r="F132" s="647"/>
      <c r="G132" s="648"/>
      <c r="I132" s="649"/>
      <c r="J132" s="649"/>
      <c r="K132" s="649"/>
    </row>
    <row r="133" spans="1:11" s="646" customFormat="1" ht="15.6">
      <c r="B133" s="645"/>
      <c r="E133" s="18"/>
      <c r="F133" s="647"/>
      <c r="G133" s="648"/>
      <c r="I133" s="649"/>
      <c r="J133" s="649"/>
      <c r="K133" s="649"/>
    </row>
    <row r="134" spans="1:11" s="646" customFormat="1" ht="15.6">
      <c r="B134" s="645"/>
      <c r="E134" s="18"/>
      <c r="F134" s="647"/>
      <c r="G134" s="648"/>
      <c r="I134" s="649"/>
      <c r="J134" s="649"/>
      <c r="K134" s="649"/>
    </row>
    <row r="135" spans="1:11" s="646" customFormat="1" ht="15.6">
      <c r="B135" s="645"/>
      <c r="E135" s="18"/>
      <c r="F135" s="647"/>
      <c r="G135" s="648"/>
      <c r="I135" s="649"/>
      <c r="J135" s="649"/>
      <c r="K135" s="649"/>
    </row>
    <row r="136" spans="1:11" s="658" customFormat="1" ht="15.6">
      <c r="E136" s="21"/>
      <c r="F136" s="659"/>
      <c r="I136" s="660"/>
      <c r="J136" s="660"/>
      <c r="K136" s="660"/>
    </row>
    <row r="137" spans="1:11" s="646" customFormat="1" ht="15.6">
      <c r="B137" s="645"/>
      <c r="E137" s="18"/>
      <c r="F137" s="647"/>
      <c r="G137" s="648"/>
      <c r="I137" s="649"/>
      <c r="J137" s="649"/>
      <c r="K137" s="649"/>
    </row>
    <row r="138" spans="1:11" s="646" customFormat="1" ht="15.6">
      <c r="B138" s="645"/>
      <c r="E138" s="18"/>
      <c r="F138" s="647"/>
      <c r="G138" s="648"/>
      <c r="I138" s="649"/>
      <c r="J138" s="649"/>
      <c r="K138" s="649"/>
    </row>
    <row r="139" spans="1:11" s="646" customFormat="1" ht="15.6">
      <c r="B139" s="645"/>
      <c r="E139" s="18"/>
      <c r="F139" s="647"/>
      <c r="G139" s="648"/>
      <c r="I139" s="649"/>
      <c r="J139" s="649"/>
      <c r="K139" s="649"/>
    </row>
    <row r="140" spans="1:11" s="646" customFormat="1" ht="15.6">
      <c r="B140" s="645"/>
      <c r="E140" s="18"/>
      <c r="F140" s="647"/>
      <c r="G140" s="648"/>
      <c r="I140" s="649"/>
      <c r="J140" s="649"/>
      <c r="K140" s="649"/>
    </row>
    <row r="141" spans="1:11">
      <c r="A141" s="654"/>
      <c r="B141" s="655"/>
      <c r="C141" s="654"/>
      <c r="D141" s="654"/>
      <c r="E141" s="20"/>
      <c r="F141" s="655"/>
      <c r="G141" s="656"/>
      <c r="H141" s="654"/>
      <c r="I141" s="657"/>
    </row>
    <row r="142" spans="1:11" s="646" customFormat="1" ht="15.6">
      <c r="B142" s="645"/>
      <c r="E142" s="18"/>
      <c r="F142" s="647"/>
      <c r="G142" s="648"/>
      <c r="I142" s="649"/>
      <c r="J142" s="649"/>
      <c r="K142" s="649"/>
    </row>
    <row r="143" spans="1:11">
      <c r="A143" s="654"/>
      <c r="B143" s="655"/>
      <c r="C143" s="654"/>
      <c r="D143" s="654"/>
      <c r="E143" s="20"/>
      <c r="F143" s="655"/>
      <c r="G143" s="656"/>
      <c r="H143" s="654"/>
      <c r="I143" s="657"/>
    </row>
    <row r="144" spans="1:11">
      <c r="A144" s="654"/>
      <c r="B144" s="655"/>
      <c r="C144" s="654"/>
      <c r="D144" s="654"/>
      <c r="E144" s="20"/>
      <c r="F144" s="655"/>
      <c r="G144" s="656"/>
      <c r="H144" s="654"/>
      <c r="I144" s="657"/>
    </row>
    <row r="145" spans="1:11">
      <c r="A145" s="654"/>
      <c r="B145" s="655"/>
      <c r="C145" s="654"/>
      <c r="D145" s="654"/>
      <c r="E145" s="20"/>
      <c r="F145" s="655"/>
      <c r="G145" s="656"/>
      <c r="H145" s="654"/>
      <c r="I145" s="657"/>
    </row>
    <row r="146" spans="1:11">
      <c r="A146" s="654"/>
      <c r="B146" s="655"/>
      <c r="C146" s="654"/>
      <c r="D146" s="654"/>
      <c r="E146" s="20"/>
      <c r="F146" s="655"/>
      <c r="G146" s="656"/>
      <c r="H146" s="654"/>
      <c r="I146" s="657"/>
    </row>
    <row r="147" spans="1:11">
      <c r="A147" s="654"/>
      <c r="B147" s="655"/>
      <c r="C147" s="654"/>
      <c r="D147" s="654"/>
      <c r="E147" s="20"/>
      <c r="F147" s="655"/>
      <c r="G147" s="656"/>
      <c r="H147" s="654"/>
      <c r="I147" s="657"/>
    </row>
    <row r="148" spans="1:11" s="636" customFormat="1" ht="15.6">
      <c r="B148" s="622"/>
      <c r="E148" s="17"/>
      <c r="F148" s="641"/>
      <c r="G148" s="642"/>
      <c r="I148" s="616"/>
      <c r="J148" s="616"/>
      <c r="K148" s="616"/>
    </row>
    <row r="149" spans="1:11" s="636" customFormat="1" ht="15.6">
      <c r="B149" s="622"/>
      <c r="E149" s="17"/>
      <c r="F149" s="641"/>
      <c r="G149" s="642"/>
      <c r="I149" s="616"/>
      <c r="J149" s="616"/>
      <c r="K149" s="616"/>
    </row>
    <row r="150" spans="1:11" s="636" customFormat="1" ht="15.6">
      <c r="B150" s="622"/>
      <c r="E150" s="17"/>
      <c r="F150" s="641"/>
      <c r="G150" s="642"/>
      <c r="I150" s="616"/>
      <c r="J150" s="616"/>
      <c r="K150" s="616"/>
    </row>
    <row r="151" spans="1:11" s="636" customFormat="1" ht="15.6">
      <c r="B151" s="622"/>
      <c r="E151" s="17"/>
      <c r="F151" s="641"/>
      <c r="G151" s="642"/>
      <c r="I151" s="616"/>
      <c r="J151" s="616"/>
      <c r="K151" s="616"/>
    </row>
    <row r="152" spans="1:11" s="636" customFormat="1" ht="15.6">
      <c r="B152" s="622"/>
      <c r="E152" s="17"/>
      <c r="F152" s="641"/>
      <c r="G152" s="642"/>
      <c r="I152" s="616"/>
      <c r="J152" s="616"/>
      <c r="K152" s="616"/>
    </row>
    <row r="153" spans="1:11" s="636" customFormat="1" ht="15.6">
      <c r="B153" s="622"/>
      <c r="E153" s="17"/>
      <c r="F153" s="641"/>
      <c r="G153" s="642"/>
      <c r="I153" s="616"/>
      <c r="J153" s="616"/>
      <c r="K153" s="616"/>
    </row>
    <row r="154" spans="1:11" s="661" customFormat="1">
      <c r="B154" s="643"/>
      <c r="E154" s="22"/>
      <c r="F154" s="639"/>
      <c r="G154" s="662"/>
      <c r="I154" s="663"/>
      <c r="J154" s="663"/>
      <c r="K154" s="663"/>
    </row>
    <row r="155" spans="1:11" s="661" customFormat="1">
      <c r="B155" s="643"/>
      <c r="E155" s="22"/>
      <c r="F155" s="639"/>
      <c r="G155" s="662"/>
      <c r="I155" s="663"/>
      <c r="J155" s="663"/>
      <c r="K155" s="663"/>
    </row>
    <row r="156" spans="1:11" s="661" customFormat="1">
      <c r="B156" s="643"/>
      <c r="E156" s="22"/>
      <c r="F156" s="639"/>
      <c r="G156" s="662"/>
      <c r="I156" s="663"/>
      <c r="J156" s="663"/>
      <c r="K156" s="663"/>
    </row>
    <row r="157" spans="1:11" s="661" customFormat="1">
      <c r="B157" s="643"/>
      <c r="E157" s="22"/>
      <c r="F157" s="639"/>
      <c r="G157" s="662"/>
      <c r="I157" s="663"/>
      <c r="J157" s="663"/>
      <c r="K157" s="663"/>
    </row>
    <row r="158" spans="1:11" s="661" customFormat="1">
      <c r="B158" s="643"/>
      <c r="E158" s="22"/>
      <c r="F158" s="639"/>
      <c r="G158" s="662"/>
      <c r="I158" s="663"/>
      <c r="J158" s="663"/>
      <c r="K158" s="663"/>
    </row>
    <row r="159" spans="1:11" s="661" customFormat="1">
      <c r="B159" s="643"/>
      <c r="E159" s="22"/>
      <c r="F159" s="639"/>
      <c r="G159" s="662"/>
      <c r="I159" s="663"/>
      <c r="J159" s="663"/>
      <c r="K159" s="663"/>
    </row>
    <row r="160" spans="1:11" s="661" customFormat="1">
      <c r="B160" s="643"/>
      <c r="E160" s="22"/>
      <c r="F160" s="639"/>
      <c r="G160" s="662"/>
      <c r="I160" s="663"/>
      <c r="J160" s="663"/>
      <c r="K160" s="663"/>
    </row>
    <row r="161" spans="2:11" s="661" customFormat="1">
      <c r="B161" s="643"/>
      <c r="E161" s="22"/>
      <c r="F161" s="639"/>
      <c r="G161" s="662"/>
      <c r="I161" s="663"/>
      <c r="J161" s="663"/>
      <c r="K161" s="663"/>
    </row>
    <row r="162" spans="2:11" s="661" customFormat="1">
      <c r="B162" s="643"/>
      <c r="E162" s="22"/>
      <c r="F162" s="639"/>
      <c r="G162" s="662"/>
      <c r="I162" s="663"/>
      <c r="J162" s="663"/>
      <c r="K162" s="663"/>
    </row>
    <row r="163" spans="2:11" s="661" customFormat="1">
      <c r="B163" s="643"/>
      <c r="E163" s="22"/>
      <c r="F163" s="639"/>
      <c r="G163" s="662"/>
      <c r="I163" s="663"/>
      <c r="J163" s="663"/>
      <c r="K163" s="663"/>
    </row>
    <row r="164" spans="2:11" s="626" customFormat="1">
      <c r="B164" s="615"/>
      <c r="E164" s="16"/>
      <c r="F164" s="639"/>
      <c r="G164" s="664"/>
      <c r="I164" s="617"/>
      <c r="J164" s="617"/>
      <c r="K164" s="617"/>
    </row>
    <row r="165" spans="2:11" s="626" customFormat="1">
      <c r="B165" s="615"/>
      <c r="E165" s="16"/>
      <c r="F165" s="639"/>
      <c r="G165" s="664"/>
      <c r="I165" s="617"/>
      <c r="J165" s="617"/>
      <c r="K165" s="617"/>
    </row>
    <row r="166" spans="2:11" s="626" customFormat="1">
      <c r="B166" s="615"/>
      <c r="E166" s="16"/>
      <c r="F166" s="639"/>
      <c r="G166" s="664"/>
      <c r="I166" s="617"/>
      <c r="J166" s="617"/>
      <c r="K166" s="617"/>
    </row>
    <row r="167" spans="2:11" s="626" customFormat="1">
      <c r="B167" s="615"/>
      <c r="E167" s="16"/>
      <c r="F167" s="639"/>
      <c r="G167" s="664"/>
      <c r="I167" s="617"/>
      <c r="J167" s="617"/>
      <c r="K167" s="617"/>
    </row>
    <row r="168" spans="2:11" s="626" customFormat="1">
      <c r="B168" s="615"/>
      <c r="E168" s="16"/>
      <c r="F168" s="639"/>
      <c r="G168" s="664"/>
      <c r="I168" s="617"/>
      <c r="J168" s="617"/>
      <c r="K168" s="617"/>
    </row>
    <row r="169" spans="2:11" s="626" customFormat="1">
      <c r="B169" s="615"/>
      <c r="E169" s="16"/>
      <c r="F169" s="639"/>
      <c r="G169" s="664"/>
      <c r="I169" s="617"/>
      <c r="J169" s="617"/>
      <c r="K169" s="617"/>
    </row>
    <row r="170" spans="2:11" s="626" customFormat="1">
      <c r="B170" s="615"/>
      <c r="E170" s="16"/>
      <c r="F170" s="639"/>
      <c r="G170" s="664"/>
      <c r="I170" s="617"/>
      <c r="J170" s="617"/>
      <c r="K170" s="617"/>
    </row>
    <row r="171" spans="2:11" s="626" customFormat="1">
      <c r="B171" s="615"/>
      <c r="E171" s="16"/>
      <c r="F171" s="639"/>
      <c r="G171" s="664"/>
      <c r="I171" s="617"/>
      <c r="J171" s="617"/>
      <c r="K171" s="617"/>
    </row>
    <row r="172" spans="2:11" s="626" customFormat="1">
      <c r="B172" s="615"/>
      <c r="E172" s="16"/>
      <c r="F172" s="639"/>
      <c r="G172" s="664"/>
      <c r="I172" s="617"/>
      <c r="J172" s="617"/>
      <c r="K172" s="617"/>
    </row>
    <row r="173" spans="2:11" s="626" customFormat="1">
      <c r="B173" s="615"/>
      <c r="E173" s="16"/>
      <c r="F173" s="639"/>
      <c r="G173" s="664"/>
      <c r="I173" s="617"/>
      <c r="J173" s="617"/>
      <c r="K173" s="617"/>
    </row>
    <row r="174" spans="2:11" s="626" customFormat="1">
      <c r="B174" s="615"/>
      <c r="E174" s="16"/>
      <c r="F174" s="639"/>
      <c r="G174" s="664"/>
      <c r="I174" s="617"/>
      <c r="J174" s="617"/>
      <c r="K174" s="617"/>
    </row>
    <row r="175" spans="2:11" s="626" customFormat="1">
      <c r="B175" s="615"/>
      <c r="E175" s="16"/>
      <c r="F175" s="639"/>
      <c r="G175" s="664"/>
      <c r="I175" s="617"/>
      <c r="J175" s="617"/>
      <c r="K175" s="617"/>
    </row>
    <row r="176" spans="2:11" s="626" customFormat="1">
      <c r="B176" s="615"/>
      <c r="E176" s="16"/>
      <c r="F176" s="639"/>
      <c r="G176" s="664"/>
      <c r="I176" s="617"/>
      <c r="J176" s="617"/>
      <c r="K176" s="617"/>
    </row>
    <row r="177" spans="2:11" s="626" customFormat="1">
      <c r="B177" s="615"/>
      <c r="E177" s="16"/>
      <c r="F177" s="639"/>
      <c r="G177" s="664"/>
      <c r="I177" s="617"/>
      <c r="J177" s="617"/>
      <c r="K177" s="617"/>
    </row>
    <row r="178" spans="2:11" s="626" customFormat="1">
      <c r="B178" s="615"/>
      <c r="E178" s="16"/>
      <c r="F178" s="639"/>
      <c r="G178" s="664"/>
      <c r="I178" s="617"/>
      <c r="J178" s="617"/>
      <c r="K178" s="617"/>
    </row>
    <row r="179" spans="2:11" s="626" customFormat="1">
      <c r="B179" s="615"/>
      <c r="E179" s="16"/>
      <c r="F179" s="639"/>
      <c r="G179" s="664"/>
      <c r="I179" s="617"/>
      <c r="J179" s="617"/>
      <c r="K179" s="617"/>
    </row>
    <row r="180" spans="2:11" s="661" customFormat="1">
      <c r="B180" s="643"/>
      <c r="E180" s="22"/>
      <c r="F180" s="639"/>
      <c r="G180" s="662"/>
      <c r="I180" s="663"/>
      <c r="J180" s="663"/>
      <c r="K180" s="663"/>
    </row>
    <row r="181" spans="2:11" s="626" customFormat="1">
      <c r="B181" s="615"/>
      <c r="E181" s="16"/>
      <c r="F181" s="639"/>
      <c r="G181" s="664"/>
      <c r="I181" s="617"/>
      <c r="J181" s="617"/>
      <c r="K181" s="617"/>
    </row>
    <row r="182" spans="2:11" s="626" customFormat="1">
      <c r="B182" s="615"/>
      <c r="E182" s="16"/>
      <c r="F182" s="639"/>
      <c r="G182" s="664"/>
      <c r="I182" s="617"/>
      <c r="J182" s="617"/>
      <c r="K182" s="617"/>
    </row>
    <row r="183" spans="2:11" s="626" customFormat="1">
      <c r="B183" s="615"/>
      <c r="E183" s="16"/>
      <c r="F183" s="639"/>
      <c r="G183" s="664"/>
      <c r="I183" s="617"/>
      <c r="J183" s="617"/>
      <c r="K183" s="617"/>
    </row>
    <row r="184" spans="2:11" s="626" customFormat="1">
      <c r="B184" s="615"/>
      <c r="E184" s="16"/>
      <c r="F184" s="639"/>
      <c r="G184" s="664"/>
      <c r="I184" s="617"/>
      <c r="J184" s="617"/>
      <c r="K184" s="617"/>
    </row>
    <row r="185" spans="2:11" s="626" customFormat="1">
      <c r="B185" s="615"/>
      <c r="E185" s="16"/>
      <c r="F185" s="639"/>
      <c r="G185" s="664"/>
      <c r="I185" s="617"/>
      <c r="J185" s="617"/>
      <c r="K185" s="617"/>
    </row>
    <row r="186" spans="2:11" s="626" customFormat="1">
      <c r="B186" s="615"/>
      <c r="E186" s="16"/>
      <c r="F186" s="639"/>
      <c r="G186" s="664"/>
      <c r="I186" s="617"/>
      <c r="J186" s="617"/>
      <c r="K186" s="617"/>
    </row>
    <row r="187" spans="2:11" s="626" customFormat="1">
      <c r="B187" s="615"/>
      <c r="E187" s="16"/>
      <c r="F187" s="639"/>
      <c r="G187" s="664"/>
      <c r="I187" s="617"/>
      <c r="J187" s="617"/>
      <c r="K187" s="617"/>
    </row>
    <row r="188" spans="2:11" s="626" customFormat="1">
      <c r="B188" s="615"/>
      <c r="E188" s="16"/>
      <c r="F188" s="639"/>
      <c r="G188" s="664"/>
      <c r="I188" s="617"/>
      <c r="J188" s="617"/>
      <c r="K188" s="617"/>
    </row>
    <row r="189" spans="2:11" s="626" customFormat="1">
      <c r="B189" s="615"/>
      <c r="E189" s="16"/>
      <c r="F189" s="639"/>
      <c r="G189" s="664"/>
      <c r="I189" s="617"/>
      <c r="J189" s="617"/>
      <c r="K189" s="617"/>
    </row>
    <row r="190" spans="2:11" s="626" customFormat="1">
      <c r="B190" s="615"/>
      <c r="E190" s="16"/>
      <c r="F190" s="639"/>
      <c r="G190" s="664"/>
      <c r="I190" s="617"/>
      <c r="J190" s="617"/>
      <c r="K190" s="617"/>
    </row>
    <row r="191" spans="2:11" s="626" customFormat="1">
      <c r="B191" s="615"/>
      <c r="E191" s="16"/>
      <c r="F191" s="639"/>
      <c r="G191" s="664"/>
      <c r="I191" s="617"/>
      <c r="J191" s="617"/>
      <c r="K191" s="617"/>
    </row>
    <row r="192" spans="2:11" s="626" customFormat="1">
      <c r="B192" s="615"/>
      <c r="E192" s="16"/>
      <c r="F192" s="639"/>
      <c r="G192" s="664"/>
      <c r="I192" s="617"/>
      <c r="J192" s="617"/>
      <c r="K192" s="617"/>
    </row>
    <row r="193" spans="2:11" s="626" customFormat="1">
      <c r="B193" s="615"/>
      <c r="E193" s="16"/>
      <c r="F193" s="639"/>
      <c r="G193" s="664"/>
      <c r="I193" s="617"/>
      <c r="J193" s="617"/>
      <c r="K193" s="617"/>
    </row>
    <row r="194" spans="2:11" s="626" customFormat="1">
      <c r="B194" s="615"/>
      <c r="E194" s="16"/>
      <c r="F194" s="639"/>
      <c r="G194" s="664"/>
      <c r="I194" s="617"/>
      <c r="J194" s="617"/>
      <c r="K194" s="617"/>
    </row>
    <row r="195" spans="2:11" s="626" customFormat="1">
      <c r="B195" s="615"/>
      <c r="E195" s="16"/>
      <c r="F195" s="639"/>
      <c r="G195" s="664"/>
      <c r="I195" s="617"/>
      <c r="J195" s="617"/>
      <c r="K195" s="617"/>
    </row>
    <row r="196" spans="2:11" s="626" customFormat="1">
      <c r="B196" s="615"/>
      <c r="E196" s="16"/>
      <c r="F196" s="639"/>
      <c r="G196" s="664"/>
      <c r="I196" s="617"/>
      <c r="J196" s="617"/>
      <c r="K196" s="617"/>
    </row>
    <row r="197" spans="2:11" s="626" customFormat="1">
      <c r="B197" s="615"/>
      <c r="E197" s="16"/>
      <c r="F197" s="639"/>
      <c r="G197" s="664"/>
      <c r="I197" s="617"/>
      <c r="J197" s="617"/>
      <c r="K197" s="617"/>
    </row>
    <row r="198" spans="2:11" s="626" customFormat="1">
      <c r="B198" s="615"/>
      <c r="E198" s="16"/>
      <c r="F198" s="639"/>
      <c r="G198" s="664"/>
      <c r="I198" s="617"/>
      <c r="J198" s="617"/>
      <c r="K198" s="617"/>
    </row>
    <row r="199" spans="2:11" s="626" customFormat="1">
      <c r="B199" s="615"/>
      <c r="E199" s="16"/>
      <c r="F199" s="639"/>
      <c r="G199" s="664"/>
      <c r="I199" s="617"/>
      <c r="J199" s="617"/>
      <c r="K199" s="617"/>
    </row>
    <row r="200" spans="2:11" s="661" customFormat="1">
      <c r="B200" s="643"/>
      <c r="E200" s="22"/>
      <c r="F200" s="639"/>
      <c r="G200" s="662"/>
      <c r="I200" s="663"/>
      <c r="J200" s="663"/>
      <c r="K200" s="663"/>
    </row>
    <row r="201" spans="2:11" s="626" customFormat="1">
      <c r="B201" s="615"/>
      <c r="E201" s="16"/>
      <c r="F201" s="639"/>
      <c r="G201" s="664"/>
      <c r="I201" s="617"/>
      <c r="J201" s="617"/>
      <c r="K201" s="617"/>
    </row>
    <row r="202" spans="2:11" s="626" customFormat="1">
      <c r="B202" s="615"/>
      <c r="E202" s="16"/>
      <c r="F202" s="639"/>
      <c r="G202" s="664"/>
      <c r="I202" s="617"/>
      <c r="J202" s="617"/>
      <c r="K202" s="617"/>
    </row>
    <row r="203" spans="2:11" s="626" customFormat="1">
      <c r="B203" s="615"/>
      <c r="E203" s="16"/>
      <c r="F203" s="639"/>
      <c r="G203" s="664"/>
      <c r="I203" s="617"/>
      <c r="J203" s="617"/>
      <c r="K203" s="617"/>
    </row>
    <row r="204" spans="2:11" s="661" customFormat="1">
      <c r="B204" s="643"/>
      <c r="E204" s="22"/>
      <c r="F204" s="639"/>
      <c r="G204" s="662"/>
      <c r="I204" s="663"/>
      <c r="J204" s="663"/>
      <c r="K204" s="663"/>
    </row>
    <row r="205" spans="2:11" s="626" customFormat="1">
      <c r="B205" s="615"/>
      <c r="E205" s="16"/>
      <c r="F205" s="639"/>
      <c r="G205" s="664"/>
      <c r="I205" s="617"/>
      <c r="J205" s="617"/>
      <c r="K205" s="617"/>
    </row>
    <row r="206" spans="2:11" s="626" customFormat="1">
      <c r="B206" s="615"/>
      <c r="E206" s="16"/>
      <c r="F206" s="639"/>
      <c r="G206" s="664"/>
      <c r="I206" s="617"/>
      <c r="J206" s="617"/>
      <c r="K206" s="617"/>
    </row>
    <row r="207" spans="2:11" s="626" customFormat="1">
      <c r="B207" s="615"/>
      <c r="E207" s="16"/>
      <c r="F207" s="639"/>
      <c r="G207" s="664"/>
      <c r="I207" s="617"/>
      <c r="J207" s="617"/>
      <c r="K207" s="617"/>
    </row>
    <row r="208" spans="2:11" s="626" customFormat="1">
      <c r="B208" s="615"/>
      <c r="E208" s="16"/>
      <c r="F208" s="639"/>
      <c r="G208" s="664"/>
      <c r="I208" s="617"/>
      <c r="J208" s="617"/>
      <c r="K208" s="617"/>
    </row>
    <row r="209" spans="2:11" s="626" customFormat="1">
      <c r="B209" s="615"/>
      <c r="E209" s="16"/>
      <c r="F209" s="639"/>
      <c r="G209" s="664"/>
      <c r="I209" s="617"/>
      <c r="J209" s="617"/>
      <c r="K209" s="617"/>
    </row>
    <row r="210" spans="2:11" s="626" customFormat="1">
      <c r="B210" s="615"/>
      <c r="E210" s="16"/>
      <c r="F210" s="639"/>
      <c r="G210" s="664"/>
      <c r="I210" s="617"/>
      <c r="J210" s="617"/>
      <c r="K210" s="617"/>
    </row>
    <row r="211" spans="2:11" s="626" customFormat="1">
      <c r="B211" s="615"/>
      <c r="E211" s="16"/>
      <c r="F211" s="639"/>
      <c r="G211" s="664"/>
      <c r="I211" s="617"/>
      <c r="J211" s="617"/>
      <c r="K211" s="617"/>
    </row>
    <row r="212" spans="2:11" s="626" customFormat="1">
      <c r="B212" s="615"/>
      <c r="E212" s="16"/>
      <c r="F212" s="639"/>
      <c r="G212" s="664"/>
      <c r="I212" s="617"/>
      <c r="J212" s="617"/>
      <c r="K212" s="617"/>
    </row>
    <row r="213" spans="2:11" s="626" customFormat="1">
      <c r="B213" s="615"/>
      <c r="E213" s="16"/>
      <c r="F213" s="639"/>
      <c r="G213" s="664"/>
      <c r="I213" s="617"/>
      <c r="J213" s="617"/>
      <c r="K213" s="617"/>
    </row>
    <row r="214" spans="2:11" s="626" customFormat="1">
      <c r="B214" s="615"/>
      <c r="E214" s="16"/>
      <c r="F214" s="639"/>
      <c r="G214" s="664"/>
      <c r="I214" s="617"/>
      <c r="J214" s="617"/>
      <c r="K214" s="617"/>
    </row>
    <row r="215" spans="2:11" s="626" customFormat="1">
      <c r="B215" s="615"/>
      <c r="E215" s="16"/>
      <c r="F215" s="639"/>
      <c r="G215" s="664"/>
      <c r="I215" s="617"/>
      <c r="J215" s="617"/>
      <c r="K215" s="617"/>
    </row>
    <row r="216" spans="2:11" s="626" customFormat="1">
      <c r="B216" s="615"/>
      <c r="E216" s="16"/>
      <c r="F216" s="639"/>
      <c r="G216" s="664"/>
      <c r="I216" s="617"/>
      <c r="J216" s="617"/>
      <c r="K216" s="617"/>
    </row>
    <row r="217" spans="2:11" s="626" customFormat="1">
      <c r="B217" s="615"/>
      <c r="E217" s="16"/>
      <c r="F217" s="639"/>
      <c r="G217" s="664"/>
      <c r="I217" s="617"/>
      <c r="J217" s="617"/>
      <c r="K217" s="617"/>
    </row>
    <row r="218" spans="2:11" s="626" customFormat="1">
      <c r="B218" s="615"/>
      <c r="E218" s="16"/>
      <c r="F218" s="639"/>
      <c r="G218" s="664"/>
      <c r="I218" s="617"/>
      <c r="J218" s="617"/>
      <c r="K218" s="617"/>
    </row>
    <row r="219" spans="2:11" s="661" customFormat="1">
      <c r="B219" s="643"/>
      <c r="E219" s="22"/>
      <c r="F219" s="639"/>
      <c r="G219" s="662"/>
      <c r="I219" s="663"/>
      <c r="J219" s="663"/>
      <c r="K219" s="663"/>
    </row>
    <row r="220" spans="2:11" s="661" customFormat="1">
      <c r="B220" s="643"/>
      <c r="E220" s="22"/>
      <c r="F220" s="639"/>
      <c r="G220" s="662"/>
      <c r="I220" s="663"/>
      <c r="J220" s="663"/>
      <c r="K220" s="663"/>
    </row>
    <row r="221" spans="2:11" s="643" customFormat="1">
      <c r="E221" s="6"/>
      <c r="F221" s="639"/>
      <c r="G221" s="606"/>
      <c r="I221" s="665"/>
      <c r="J221" s="665"/>
      <c r="K221" s="665"/>
    </row>
    <row r="222" spans="2:11" s="661" customFormat="1">
      <c r="B222" s="643"/>
      <c r="E222" s="22"/>
      <c r="F222" s="639"/>
      <c r="G222" s="662"/>
      <c r="I222" s="663"/>
      <c r="J222" s="663"/>
      <c r="K222" s="663"/>
    </row>
    <row r="223" spans="2:11" s="661" customFormat="1">
      <c r="B223" s="643"/>
      <c r="E223" s="22"/>
      <c r="F223" s="639"/>
      <c r="G223" s="662"/>
      <c r="I223" s="663"/>
      <c r="J223" s="663"/>
      <c r="K223" s="663"/>
    </row>
    <row r="224" spans="2:11" s="661" customFormat="1">
      <c r="B224" s="643"/>
      <c r="E224" s="22"/>
      <c r="F224" s="639"/>
      <c r="G224" s="662"/>
      <c r="I224" s="663"/>
      <c r="J224" s="663"/>
      <c r="K224" s="663"/>
    </row>
    <row r="225" spans="2:11" s="661" customFormat="1">
      <c r="B225" s="643"/>
      <c r="E225" s="22"/>
      <c r="F225" s="639"/>
      <c r="G225" s="662"/>
      <c r="I225" s="663"/>
      <c r="J225" s="663"/>
      <c r="K225" s="663"/>
    </row>
    <row r="226" spans="2:11" s="661" customFormat="1">
      <c r="B226" s="643"/>
      <c r="E226" s="22"/>
      <c r="F226" s="639"/>
      <c r="G226" s="662"/>
      <c r="I226" s="663"/>
      <c r="J226" s="663"/>
      <c r="K226" s="663"/>
    </row>
    <row r="227" spans="2:11" s="661" customFormat="1">
      <c r="B227" s="643"/>
      <c r="E227" s="22"/>
      <c r="F227" s="639"/>
      <c r="G227" s="662"/>
      <c r="I227" s="663"/>
      <c r="J227" s="663"/>
      <c r="K227" s="663"/>
    </row>
    <row r="228" spans="2:11" s="661" customFormat="1">
      <c r="B228" s="643"/>
      <c r="E228" s="22"/>
      <c r="F228" s="639"/>
      <c r="G228" s="662"/>
      <c r="I228" s="663"/>
      <c r="J228" s="663"/>
      <c r="K228" s="663"/>
    </row>
    <row r="229" spans="2:11" s="661" customFormat="1">
      <c r="B229" s="643"/>
      <c r="E229" s="22"/>
      <c r="F229" s="639"/>
      <c r="G229" s="662"/>
      <c r="I229" s="663"/>
      <c r="J229" s="663"/>
      <c r="K229" s="663"/>
    </row>
    <row r="230" spans="2:11" s="626" customFormat="1">
      <c r="B230" s="615"/>
      <c r="E230" s="16"/>
      <c r="F230" s="639"/>
      <c r="G230" s="664"/>
      <c r="I230" s="617"/>
      <c r="J230" s="617"/>
      <c r="K230" s="617"/>
    </row>
    <row r="231" spans="2:11" s="626" customFormat="1">
      <c r="B231" s="615"/>
      <c r="E231" s="16"/>
      <c r="F231" s="639"/>
      <c r="G231" s="664"/>
      <c r="I231" s="617"/>
      <c r="J231" s="617"/>
      <c r="K231" s="617"/>
    </row>
    <row r="232" spans="2:11" s="626" customFormat="1">
      <c r="B232" s="615"/>
      <c r="E232" s="16"/>
      <c r="F232" s="639"/>
      <c r="G232" s="664"/>
      <c r="I232" s="617"/>
      <c r="J232" s="617"/>
      <c r="K232" s="617"/>
    </row>
    <row r="233" spans="2:11" s="626" customFormat="1">
      <c r="B233" s="615"/>
      <c r="E233" s="16"/>
      <c r="F233" s="639"/>
      <c r="G233" s="664"/>
      <c r="I233" s="617"/>
      <c r="J233" s="617"/>
      <c r="K233" s="617"/>
    </row>
    <row r="234" spans="2:11" s="626" customFormat="1">
      <c r="B234" s="615"/>
      <c r="E234" s="16"/>
      <c r="F234" s="639"/>
      <c r="G234" s="664"/>
      <c r="I234" s="617"/>
      <c r="J234" s="617"/>
      <c r="K234" s="617"/>
    </row>
    <row r="235" spans="2:11" s="626" customFormat="1">
      <c r="B235" s="615"/>
      <c r="E235" s="16"/>
      <c r="F235" s="639"/>
      <c r="G235" s="664"/>
      <c r="I235" s="617"/>
      <c r="J235" s="617"/>
      <c r="K235" s="617"/>
    </row>
    <row r="236" spans="2:11" s="626" customFormat="1">
      <c r="B236" s="615"/>
      <c r="E236" s="16"/>
      <c r="F236" s="639"/>
      <c r="G236" s="664"/>
      <c r="I236" s="617"/>
      <c r="J236" s="617"/>
      <c r="K236" s="617"/>
    </row>
    <row r="237" spans="2:11" s="626" customFormat="1">
      <c r="B237" s="615"/>
      <c r="E237" s="16"/>
      <c r="F237" s="639"/>
      <c r="G237" s="664"/>
      <c r="I237" s="617"/>
      <c r="J237" s="617"/>
      <c r="K237" s="617"/>
    </row>
    <row r="238" spans="2:11" s="661" customFormat="1">
      <c r="B238" s="643"/>
      <c r="E238" s="22"/>
      <c r="F238" s="639"/>
      <c r="G238" s="662"/>
      <c r="I238" s="663"/>
      <c r="J238" s="663"/>
      <c r="K238" s="663"/>
    </row>
    <row r="239" spans="2:11" s="661" customFormat="1">
      <c r="B239" s="643"/>
      <c r="E239" s="22"/>
      <c r="F239" s="639"/>
      <c r="G239" s="662"/>
      <c r="I239" s="663"/>
      <c r="J239" s="663"/>
      <c r="K239" s="663"/>
    </row>
    <row r="240" spans="2:11" s="661" customFormat="1">
      <c r="B240" s="643"/>
      <c r="E240" s="22"/>
      <c r="F240" s="639"/>
      <c r="G240" s="662"/>
      <c r="I240" s="663"/>
      <c r="J240" s="663"/>
      <c r="K240" s="663"/>
    </row>
    <row r="241" spans="2:11" s="661" customFormat="1">
      <c r="B241" s="643"/>
      <c r="E241" s="22"/>
      <c r="F241" s="639"/>
      <c r="G241" s="662"/>
      <c r="I241" s="663"/>
      <c r="J241" s="663"/>
      <c r="K241" s="663"/>
    </row>
    <row r="242" spans="2:11" s="626" customFormat="1">
      <c r="B242" s="615"/>
      <c r="E242" s="16"/>
      <c r="F242" s="639"/>
      <c r="G242" s="664"/>
      <c r="I242" s="617"/>
      <c r="J242" s="617"/>
      <c r="K242" s="617"/>
    </row>
    <row r="243" spans="2:11" s="626" customFormat="1">
      <c r="B243" s="615"/>
      <c r="E243" s="16"/>
      <c r="F243" s="639"/>
      <c r="G243" s="664"/>
      <c r="I243" s="617"/>
      <c r="J243" s="617"/>
      <c r="K243" s="617"/>
    </row>
    <row r="244" spans="2:11" s="626" customFormat="1">
      <c r="B244" s="615"/>
      <c r="E244" s="16"/>
      <c r="F244" s="639"/>
      <c r="G244" s="664"/>
      <c r="I244" s="617"/>
      <c r="J244" s="617"/>
      <c r="K244" s="617"/>
    </row>
    <row r="245" spans="2:11" s="626" customFormat="1">
      <c r="B245" s="615"/>
      <c r="E245" s="16"/>
      <c r="F245" s="639"/>
      <c r="G245" s="664"/>
      <c r="I245" s="617"/>
      <c r="J245" s="617"/>
      <c r="K245" s="617"/>
    </row>
    <row r="246" spans="2:11" s="626" customFormat="1">
      <c r="B246" s="615"/>
      <c r="E246" s="16"/>
      <c r="F246" s="639"/>
      <c r="G246" s="664"/>
      <c r="I246" s="617"/>
      <c r="J246" s="617"/>
      <c r="K246" s="617"/>
    </row>
    <row r="247" spans="2:11" s="626" customFormat="1">
      <c r="B247" s="615"/>
      <c r="E247" s="16"/>
      <c r="F247" s="639"/>
      <c r="G247" s="664"/>
      <c r="I247" s="617"/>
      <c r="J247" s="617"/>
      <c r="K247" s="617"/>
    </row>
    <row r="248" spans="2:11" s="626" customFormat="1">
      <c r="B248" s="615"/>
      <c r="E248" s="16"/>
      <c r="F248" s="639"/>
      <c r="G248" s="664"/>
      <c r="I248" s="617"/>
      <c r="J248" s="617"/>
      <c r="K248" s="617"/>
    </row>
    <row r="249" spans="2:11" s="626" customFormat="1">
      <c r="B249" s="615"/>
      <c r="E249" s="16"/>
      <c r="F249" s="639"/>
      <c r="G249" s="664"/>
      <c r="I249" s="617"/>
      <c r="J249" s="617"/>
      <c r="K249" s="617"/>
    </row>
    <row r="250" spans="2:11" s="626" customFormat="1">
      <c r="B250" s="615"/>
      <c r="E250" s="16"/>
      <c r="F250" s="639"/>
      <c r="G250" s="664"/>
      <c r="I250" s="617"/>
      <c r="J250" s="617"/>
      <c r="K250" s="617"/>
    </row>
    <row r="251" spans="2:11" s="626" customFormat="1">
      <c r="B251" s="615"/>
      <c r="E251" s="16"/>
      <c r="F251" s="639"/>
      <c r="G251" s="664"/>
      <c r="I251" s="617"/>
      <c r="J251" s="617"/>
      <c r="K251" s="617"/>
    </row>
    <row r="252" spans="2:11" s="626" customFormat="1">
      <c r="B252" s="615"/>
      <c r="E252" s="16"/>
      <c r="F252" s="639"/>
      <c r="G252" s="664"/>
      <c r="I252" s="617"/>
      <c r="J252" s="617"/>
      <c r="K252" s="617"/>
    </row>
    <row r="253" spans="2:11" s="626" customFormat="1">
      <c r="B253" s="615"/>
      <c r="E253" s="16"/>
      <c r="F253" s="639"/>
      <c r="G253" s="664"/>
      <c r="I253" s="617"/>
      <c r="J253" s="617"/>
      <c r="K253" s="617"/>
    </row>
    <row r="254" spans="2:11" s="626" customFormat="1">
      <c r="B254" s="615"/>
      <c r="E254" s="16"/>
      <c r="F254" s="639"/>
      <c r="G254" s="664"/>
      <c r="I254" s="617"/>
      <c r="J254" s="617"/>
      <c r="K254" s="617"/>
    </row>
    <row r="255" spans="2:11" s="626" customFormat="1">
      <c r="B255" s="615"/>
      <c r="E255" s="16"/>
      <c r="F255" s="639"/>
      <c r="G255" s="664"/>
      <c r="I255" s="617"/>
      <c r="J255" s="617"/>
      <c r="K255" s="617"/>
    </row>
    <row r="256" spans="2:11" s="626" customFormat="1">
      <c r="B256" s="615"/>
      <c r="E256" s="16"/>
      <c r="F256" s="639"/>
      <c r="G256" s="664"/>
      <c r="I256" s="617"/>
      <c r="J256" s="617"/>
      <c r="K256" s="617"/>
    </row>
    <row r="257" spans="2:11" s="626" customFormat="1">
      <c r="B257" s="615"/>
      <c r="E257" s="16"/>
      <c r="F257" s="639"/>
      <c r="G257" s="664"/>
      <c r="I257" s="617"/>
      <c r="J257" s="617"/>
      <c r="K257" s="617"/>
    </row>
    <row r="258" spans="2:11" s="626" customFormat="1">
      <c r="B258" s="615"/>
      <c r="E258" s="16"/>
      <c r="F258" s="639"/>
      <c r="G258" s="664"/>
      <c r="I258" s="617"/>
      <c r="J258" s="617"/>
      <c r="K258" s="617"/>
    </row>
    <row r="259" spans="2:11" s="661" customFormat="1">
      <c r="B259" s="643"/>
      <c r="E259" s="22"/>
      <c r="F259" s="639"/>
      <c r="G259" s="662"/>
      <c r="I259" s="663"/>
      <c r="J259" s="663"/>
      <c r="K259" s="663"/>
    </row>
    <row r="260" spans="2:11" s="661" customFormat="1">
      <c r="B260" s="643"/>
      <c r="E260" s="22"/>
      <c r="F260" s="639"/>
      <c r="G260" s="662"/>
      <c r="I260" s="663"/>
      <c r="J260" s="663"/>
      <c r="K260" s="663"/>
    </row>
    <row r="261" spans="2:11" s="643" customFormat="1">
      <c r="E261" s="6"/>
      <c r="F261" s="639"/>
      <c r="G261" s="606"/>
      <c r="I261" s="665"/>
      <c r="J261" s="665"/>
      <c r="K261" s="665"/>
    </row>
    <row r="262" spans="2:11" s="661" customFormat="1">
      <c r="B262" s="643"/>
      <c r="E262" s="22"/>
      <c r="F262" s="639"/>
      <c r="G262" s="662"/>
      <c r="I262" s="663"/>
      <c r="J262" s="663"/>
      <c r="K262" s="663"/>
    </row>
    <row r="263" spans="2:11" s="626" customFormat="1">
      <c r="B263" s="615"/>
      <c r="E263" s="16"/>
      <c r="F263" s="639"/>
      <c r="G263" s="664"/>
      <c r="I263" s="617"/>
      <c r="J263" s="617"/>
      <c r="K263" s="617"/>
    </row>
    <row r="264" spans="2:11" s="626" customFormat="1">
      <c r="B264" s="615"/>
      <c r="E264" s="16"/>
      <c r="F264" s="639"/>
      <c r="G264" s="664"/>
      <c r="I264" s="617"/>
      <c r="J264" s="617"/>
      <c r="K264" s="617"/>
    </row>
    <row r="265" spans="2:11" s="626" customFormat="1">
      <c r="B265" s="615"/>
      <c r="E265" s="16"/>
      <c r="F265" s="639"/>
      <c r="G265" s="664"/>
      <c r="I265" s="617"/>
      <c r="J265" s="617"/>
      <c r="K265" s="617"/>
    </row>
    <row r="266" spans="2:11" s="626" customFormat="1">
      <c r="B266" s="615"/>
      <c r="E266" s="16"/>
      <c r="F266" s="639"/>
      <c r="G266" s="664"/>
      <c r="I266" s="617"/>
      <c r="J266" s="617"/>
      <c r="K266" s="617"/>
    </row>
    <row r="267" spans="2:11" s="626" customFormat="1">
      <c r="B267" s="615"/>
      <c r="E267" s="16"/>
      <c r="F267" s="639"/>
      <c r="G267" s="664"/>
      <c r="I267" s="617"/>
      <c r="J267" s="617"/>
      <c r="K267" s="617"/>
    </row>
    <row r="268" spans="2:11" s="626" customFormat="1">
      <c r="B268" s="615"/>
      <c r="E268" s="16"/>
      <c r="F268" s="639"/>
      <c r="G268" s="664"/>
      <c r="I268" s="617"/>
      <c r="J268" s="617"/>
      <c r="K268" s="617"/>
    </row>
    <row r="269" spans="2:11" s="626" customFormat="1">
      <c r="B269" s="615"/>
      <c r="E269" s="16"/>
      <c r="F269" s="639"/>
      <c r="G269" s="664"/>
      <c r="I269" s="617"/>
      <c r="J269" s="617"/>
      <c r="K269" s="617"/>
    </row>
    <row r="270" spans="2:11" s="626" customFormat="1">
      <c r="B270" s="615"/>
      <c r="E270" s="16"/>
      <c r="F270" s="639"/>
      <c r="G270" s="664"/>
      <c r="I270" s="617"/>
      <c r="J270" s="617"/>
      <c r="K270" s="617"/>
    </row>
    <row r="271" spans="2:11" s="626" customFormat="1">
      <c r="B271" s="615"/>
      <c r="E271" s="16"/>
      <c r="F271" s="639"/>
      <c r="G271" s="664"/>
      <c r="I271" s="617"/>
      <c r="J271" s="617"/>
      <c r="K271" s="617"/>
    </row>
    <row r="272" spans="2:11" s="626" customFormat="1">
      <c r="B272" s="615"/>
      <c r="E272" s="16"/>
      <c r="F272" s="639"/>
      <c r="G272" s="664"/>
      <c r="I272" s="617"/>
      <c r="J272" s="617"/>
      <c r="K272" s="617"/>
    </row>
    <row r="273" spans="2:11" s="626" customFormat="1">
      <c r="B273" s="615"/>
      <c r="E273" s="16"/>
      <c r="F273" s="639"/>
      <c r="G273" s="664"/>
      <c r="I273" s="617"/>
      <c r="J273" s="617"/>
      <c r="K273" s="617"/>
    </row>
    <row r="274" spans="2:11" s="626" customFormat="1">
      <c r="B274" s="615"/>
      <c r="E274" s="16"/>
      <c r="F274" s="639"/>
      <c r="G274" s="664"/>
      <c r="I274" s="617"/>
      <c r="J274" s="617"/>
      <c r="K274" s="617"/>
    </row>
    <row r="275" spans="2:11" s="626" customFormat="1">
      <c r="B275" s="615"/>
      <c r="E275" s="16"/>
      <c r="F275" s="639"/>
      <c r="G275" s="664"/>
      <c r="I275" s="617"/>
      <c r="J275" s="617"/>
      <c r="K275" s="617"/>
    </row>
    <row r="276" spans="2:11" s="661" customFormat="1">
      <c r="B276" s="643"/>
      <c r="E276" s="22"/>
      <c r="F276" s="639"/>
      <c r="G276" s="662"/>
      <c r="I276" s="663"/>
      <c r="J276" s="663"/>
      <c r="K276" s="663"/>
    </row>
    <row r="277" spans="2:11" s="661" customFormat="1">
      <c r="B277" s="643"/>
      <c r="E277" s="22"/>
      <c r="F277" s="639"/>
      <c r="G277" s="662"/>
      <c r="I277" s="663"/>
      <c r="J277" s="663"/>
      <c r="K277" s="663"/>
    </row>
    <row r="278" spans="2:11" s="626" customFormat="1">
      <c r="B278" s="615"/>
      <c r="E278" s="16"/>
      <c r="F278" s="639"/>
      <c r="G278" s="664"/>
      <c r="I278" s="617"/>
      <c r="J278" s="617"/>
      <c r="K278" s="617"/>
    </row>
    <row r="279" spans="2:11" s="626" customFormat="1">
      <c r="B279" s="615"/>
      <c r="E279" s="16"/>
      <c r="F279" s="639"/>
      <c r="G279" s="664"/>
      <c r="I279" s="617"/>
      <c r="J279" s="617"/>
      <c r="K279" s="617"/>
    </row>
    <row r="280" spans="2:11" s="626" customFormat="1">
      <c r="B280" s="615"/>
      <c r="E280" s="16"/>
      <c r="F280" s="639"/>
      <c r="G280" s="664"/>
      <c r="I280" s="617"/>
      <c r="J280" s="617"/>
      <c r="K280" s="617"/>
    </row>
    <row r="281" spans="2:11" s="626" customFormat="1">
      <c r="B281" s="615"/>
      <c r="E281" s="16"/>
      <c r="F281" s="639"/>
      <c r="G281" s="664"/>
      <c r="I281" s="617"/>
      <c r="J281" s="617"/>
      <c r="K281" s="617"/>
    </row>
    <row r="282" spans="2:11" s="661" customFormat="1">
      <c r="B282" s="643"/>
      <c r="E282" s="22"/>
      <c r="F282" s="639"/>
      <c r="G282" s="662"/>
      <c r="I282" s="663"/>
      <c r="J282" s="663"/>
      <c r="K282" s="663"/>
    </row>
    <row r="283" spans="2:11" s="661" customFormat="1">
      <c r="B283" s="643"/>
      <c r="E283" s="22"/>
      <c r="F283" s="639"/>
      <c r="G283" s="662"/>
      <c r="I283" s="663"/>
      <c r="J283" s="663"/>
      <c r="K283" s="663"/>
    </row>
    <row r="284" spans="2:11" s="661" customFormat="1">
      <c r="B284" s="643"/>
      <c r="E284" s="22"/>
      <c r="F284" s="639"/>
      <c r="G284" s="662"/>
      <c r="I284" s="663"/>
      <c r="J284" s="663"/>
      <c r="K284" s="663"/>
    </row>
    <row r="285" spans="2:11" s="661" customFormat="1">
      <c r="B285" s="643"/>
      <c r="E285" s="22"/>
      <c r="F285" s="639"/>
      <c r="G285" s="662"/>
      <c r="I285" s="663"/>
      <c r="J285" s="663"/>
      <c r="K285" s="663"/>
    </row>
    <row r="286" spans="2:11" s="661" customFormat="1">
      <c r="B286" s="643"/>
      <c r="E286" s="22"/>
      <c r="F286" s="639"/>
      <c r="G286" s="662"/>
      <c r="I286" s="663"/>
      <c r="J286" s="663"/>
      <c r="K286" s="663"/>
    </row>
    <row r="287" spans="2:11" s="661" customFormat="1">
      <c r="B287" s="643"/>
      <c r="E287" s="22"/>
      <c r="F287" s="639"/>
      <c r="G287" s="662"/>
      <c r="I287" s="663"/>
      <c r="J287" s="663"/>
      <c r="K287" s="663"/>
    </row>
    <row r="288" spans="2:11" s="661" customFormat="1">
      <c r="B288" s="643"/>
      <c r="E288" s="22"/>
      <c r="F288" s="639"/>
      <c r="G288" s="662"/>
      <c r="I288" s="663"/>
      <c r="J288" s="663"/>
      <c r="K288" s="663"/>
    </row>
    <row r="289" spans="2:11" s="661" customFormat="1">
      <c r="B289" s="643"/>
      <c r="E289" s="22"/>
      <c r="F289" s="639"/>
      <c r="G289" s="662"/>
      <c r="I289" s="663"/>
      <c r="J289" s="663"/>
      <c r="K289" s="663"/>
    </row>
    <row r="290" spans="2:11" s="626" customFormat="1">
      <c r="B290" s="615"/>
      <c r="E290" s="16"/>
      <c r="F290" s="639"/>
      <c r="G290" s="664"/>
      <c r="I290" s="617"/>
      <c r="J290" s="617"/>
      <c r="K290" s="617"/>
    </row>
    <row r="291" spans="2:11" s="626" customFormat="1">
      <c r="B291" s="615"/>
      <c r="E291" s="16"/>
      <c r="F291" s="639"/>
      <c r="G291" s="664"/>
      <c r="I291" s="617"/>
      <c r="J291" s="617"/>
      <c r="K291" s="617"/>
    </row>
    <row r="292" spans="2:11" s="626" customFormat="1">
      <c r="B292" s="615"/>
      <c r="E292" s="16"/>
      <c r="F292" s="639"/>
      <c r="G292" s="664"/>
      <c r="I292" s="617"/>
      <c r="J292" s="617"/>
      <c r="K292" s="617"/>
    </row>
    <row r="293" spans="2:11" s="636" customFormat="1" ht="15.6">
      <c r="B293" s="622"/>
      <c r="E293" s="17"/>
      <c r="F293" s="641"/>
      <c r="G293" s="642"/>
      <c r="I293" s="616"/>
      <c r="J293" s="616"/>
      <c r="K293" s="616"/>
    </row>
    <row r="294" spans="2:11" s="661" customFormat="1">
      <c r="B294" s="643"/>
      <c r="E294" s="22"/>
      <c r="F294" s="639"/>
      <c r="G294" s="662"/>
      <c r="I294" s="663"/>
      <c r="J294" s="663"/>
      <c r="K294" s="663"/>
    </row>
    <row r="295" spans="2:11" s="661" customFormat="1">
      <c r="B295" s="643"/>
      <c r="E295" s="22"/>
      <c r="F295" s="639"/>
      <c r="G295" s="662"/>
      <c r="I295" s="663"/>
      <c r="J295" s="663"/>
      <c r="K295" s="663"/>
    </row>
    <row r="296" spans="2:11" s="626" customFormat="1">
      <c r="B296" s="615"/>
      <c r="E296" s="16"/>
      <c r="F296" s="639"/>
      <c r="G296" s="664"/>
      <c r="I296" s="617"/>
      <c r="J296" s="617"/>
      <c r="K296" s="617"/>
    </row>
    <row r="297" spans="2:11" s="626" customFormat="1">
      <c r="B297" s="615"/>
      <c r="E297" s="16"/>
      <c r="F297" s="639"/>
      <c r="G297" s="664"/>
      <c r="I297" s="617"/>
      <c r="J297" s="617"/>
      <c r="K297" s="617"/>
    </row>
    <row r="298" spans="2:11" s="626" customFormat="1">
      <c r="B298" s="615"/>
      <c r="E298" s="16"/>
      <c r="F298" s="639"/>
      <c r="G298" s="664"/>
      <c r="I298" s="617"/>
      <c r="J298" s="617"/>
      <c r="K298" s="617"/>
    </row>
    <row r="299" spans="2:11" s="661" customFormat="1">
      <c r="B299" s="643"/>
      <c r="E299" s="22"/>
      <c r="F299" s="639"/>
      <c r="G299" s="662"/>
      <c r="I299" s="663"/>
      <c r="J299" s="663"/>
      <c r="K299" s="663"/>
    </row>
    <row r="300" spans="2:11" s="626" customFormat="1">
      <c r="B300" s="615"/>
      <c r="E300" s="16"/>
      <c r="F300" s="639"/>
      <c r="G300" s="664"/>
      <c r="I300" s="617"/>
      <c r="J300" s="617"/>
      <c r="K300" s="617"/>
    </row>
    <row r="301" spans="2:11" s="626" customFormat="1">
      <c r="B301" s="615"/>
      <c r="E301" s="16"/>
      <c r="F301" s="639"/>
      <c r="G301" s="664"/>
      <c r="I301" s="617"/>
      <c r="J301" s="617"/>
      <c r="K301" s="617"/>
    </row>
    <row r="302" spans="2:11" s="661" customFormat="1">
      <c r="B302" s="643"/>
      <c r="E302" s="22"/>
      <c r="F302" s="639"/>
      <c r="G302" s="662"/>
      <c r="I302" s="663"/>
      <c r="J302" s="663"/>
      <c r="K302" s="663"/>
    </row>
    <row r="303" spans="2:11" s="661" customFormat="1">
      <c r="B303" s="643"/>
      <c r="E303" s="22"/>
      <c r="F303" s="639"/>
      <c r="G303" s="662"/>
      <c r="I303" s="663"/>
      <c r="J303" s="663"/>
      <c r="K303" s="663"/>
    </row>
    <row r="304" spans="2:11" s="661" customFormat="1">
      <c r="B304" s="643"/>
      <c r="E304" s="22"/>
      <c r="F304" s="639"/>
      <c r="G304" s="662"/>
      <c r="I304" s="663"/>
      <c r="J304" s="663"/>
      <c r="K304" s="663"/>
    </row>
    <row r="305" spans="2:11" s="661" customFormat="1">
      <c r="B305" s="643"/>
      <c r="E305" s="22"/>
      <c r="F305" s="639"/>
      <c r="G305" s="662"/>
      <c r="I305" s="663"/>
      <c r="J305" s="663"/>
      <c r="K305" s="663"/>
    </row>
    <row r="306" spans="2:11" s="661" customFormat="1">
      <c r="B306" s="643"/>
      <c r="E306" s="22"/>
      <c r="F306" s="639"/>
      <c r="G306" s="662"/>
      <c r="I306" s="663"/>
      <c r="J306" s="663"/>
      <c r="K306" s="663"/>
    </row>
    <row r="307" spans="2:11" s="661" customFormat="1">
      <c r="B307" s="643"/>
      <c r="E307" s="22"/>
      <c r="F307" s="639"/>
      <c r="G307" s="662"/>
      <c r="I307" s="663"/>
      <c r="J307" s="663"/>
      <c r="K307" s="663"/>
    </row>
    <row r="308" spans="2:11" s="661" customFormat="1">
      <c r="B308" s="643"/>
      <c r="E308" s="22"/>
      <c r="F308" s="639"/>
      <c r="G308" s="662"/>
      <c r="I308" s="663"/>
      <c r="J308" s="663"/>
      <c r="K308" s="663"/>
    </row>
    <row r="309" spans="2:11" s="661" customFormat="1">
      <c r="B309" s="643"/>
      <c r="E309" s="22"/>
      <c r="F309" s="639"/>
      <c r="G309" s="662"/>
      <c r="I309" s="663"/>
      <c r="J309" s="663"/>
      <c r="K309" s="663"/>
    </row>
    <row r="310" spans="2:11" s="661" customFormat="1">
      <c r="B310" s="643"/>
      <c r="E310" s="22"/>
      <c r="F310" s="639"/>
      <c r="G310" s="662"/>
      <c r="I310" s="663"/>
      <c r="J310" s="663"/>
      <c r="K310" s="663"/>
    </row>
    <row r="311" spans="2:11" s="661" customFormat="1">
      <c r="B311" s="643"/>
      <c r="E311" s="22"/>
      <c r="F311" s="639"/>
      <c r="G311" s="662"/>
      <c r="I311" s="663"/>
      <c r="J311" s="663"/>
      <c r="K311" s="663"/>
    </row>
    <row r="312" spans="2:11" s="661" customFormat="1">
      <c r="B312" s="643"/>
      <c r="E312" s="22"/>
      <c r="F312" s="639"/>
      <c r="G312" s="662"/>
      <c r="I312" s="663"/>
      <c r="J312" s="663"/>
      <c r="K312" s="663"/>
    </row>
    <row r="313" spans="2:11" s="626" customFormat="1">
      <c r="B313" s="615"/>
      <c r="E313" s="16"/>
      <c r="F313" s="639"/>
      <c r="G313" s="664"/>
      <c r="I313" s="617"/>
      <c r="J313" s="617"/>
      <c r="K313" s="617"/>
    </row>
    <row r="314" spans="2:11" s="626" customFormat="1">
      <c r="B314" s="615"/>
      <c r="E314" s="16"/>
      <c r="F314" s="639"/>
      <c r="G314" s="664"/>
      <c r="I314" s="617"/>
      <c r="J314" s="617"/>
      <c r="K314" s="617"/>
    </row>
    <row r="315" spans="2:11" s="626" customFormat="1">
      <c r="B315" s="615"/>
      <c r="E315" s="16"/>
      <c r="F315" s="639"/>
      <c r="G315" s="664"/>
      <c r="I315" s="617"/>
      <c r="J315" s="617"/>
      <c r="K315" s="617"/>
    </row>
    <row r="316" spans="2:11" s="626" customFormat="1">
      <c r="B316" s="615"/>
      <c r="E316" s="16"/>
      <c r="F316" s="639"/>
      <c r="G316" s="664"/>
      <c r="I316" s="617"/>
      <c r="J316" s="617"/>
      <c r="K316" s="617"/>
    </row>
    <row r="317" spans="2:11" s="626" customFormat="1">
      <c r="B317" s="615"/>
      <c r="E317" s="16"/>
      <c r="F317" s="639"/>
      <c r="G317" s="664"/>
      <c r="I317" s="617"/>
      <c r="J317" s="617"/>
      <c r="K317" s="617"/>
    </row>
    <row r="318" spans="2:11" s="661" customFormat="1">
      <c r="B318" s="643"/>
      <c r="E318" s="22"/>
      <c r="F318" s="639"/>
      <c r="G318" s="662"/>
      <c r="I318" s="663"/>
      <c r="J318" s="663"/>
      <c r="K318" s="663"/>
    </row>
    <row r="319" spans="2:11" s="626" customFormat="1">
      <c r="B319" s="615"/>
      <c r="E319" s="16"/>
      <c r="F319" s="639"/>
      <c r="G319" s="664"/>
      <c r="I319" s="617"/>
      <c r="J319" s="617"/>
      <c r="K319" s="617"/>
    </row>
    <row r="320" spans="2:11" s="626" customFormat="1">
      <c r="B320" s="615"/>
      <c r="E320" s="16"/>
      <c r="F320" s="639"/>
      <c r="G320" s="664"/>
      <c r="I320" s="617"/>
      <c r="J320" s="617"/>
      <c r="K320" s="617"/>
    </row>
    <row r="321" spans="2:11" s="626" customFormat="1">
      <c r="B321" s="615"/>
      <c r="E321" s="16"/>
      <c r="F321" s="639"/>
      <c r="G321" s="664"/>
      <c r="I321" s="617"/>
      <c r="J321" s="617"/>
      <c r="K321" s="617"/>
    </row>
    <row r="322" spans="2:11" s="626" customFormat="1">
      <c r="B322" s="615"/>
      <c r="E322" s="16"/>
      <c r="F322" s="639"/>
      <c r="G322" s="664"/>
      <c r="I322" s="617"/>
      <c r="J322" s="617"/>
      <c r="K322" s="617"/>
    </row>
    <row r="323" spans="2:11" s="626" customFormat="1">
      <c r="B323" s="615"/>
      <c r="E323" s="16"/>
      <c r="F323" s="639"/>
      <c r="G323" s="664"/>
      <c r="I323" s="617"/>
      <c r="J323" s="617"/>
      <c r="K323" s="617"/>
    </row>
    <row r="324" spans="2:11" s="626" customFormat="1">
      <c r="B324" s="615"/>
      <c r="E324" s="16"/>
      <c r="F324" s="639"/>
      <c r="G324" s="664"/>
      <c r="I324" s="617"/>
      <c r="J324" s="617"/>
      <c r="K324" s="617"/>
    </row>
    <row r="325" spans="2:11" s="626" customFormat="1">
      <c r="B325" s="615"/>
      <c r="E325" s="16"/>
      <c r="F325" s="639"/>
      <c r="G325" s="664"/>
      <c r="I325" s="617"/>
      <c r="J325" s="617"/>
      <c r="K325" s="617"/>
    </row>
    <row r="326" spans="2:11" s="626" customFormat="1">
      <c r="B326" s="615"/>
      <c r="E326" s="16"/>
      <c r="F326" s="639"/>
      <c r="G326" s="664"/>
      <c r="I326" s="617"/>
      <c r="J326" s="617"/>
      <c r="K326" s="617"/>
    </row>
    <row r="327" spans="2:11" s="626" customFormat="1">
      <c r="B327" s="615"/>
      <c r="E327" s="16"/>
      <c r="F327" s="639"/>
      <c r="G327" s="664"/>
      <c r="I327" s="617"/>
      <c r="J327" s="617"/>
      <c r="K327" s="617"/>
    </row>
    <row r="328" spans="2:11" s="626" customFormat="1">
      <c r="B328" s="615"/>
      <c r="E328" s="16"/>
      <c r="F328" s="639"/>
      <c r="G328" s="664"/>
      <c r="I328" s="617"/>
      <c r="J328" s="617"/>
      <c r="K328" s="617"/>
    </row>
    <row r="329" spans="2:11" s="626" customFormat="1">
      <c r="B329" s="615"/>
      <c r="E329" s="16"/>
      <c r="F329" s="639"/>
      <c r="G329" s="664"/>
      <c r="I329" s="617"/>
      <c r="J329" s="617"/>
      <c r="K329" s="617"/>
    </row>
    <row r="330" spans="2:11" s="626" customFormat="1">
      <c r="B330" s="615"/>
      <c r="E330" s="16"/>
      <c r="F330" s="639"/>
      <c r="G330" s="664"/>
      <c r="I330" s="617"/>
      <c r="J330" s="617"/>
      <c r="K330" s="617"/>
    </row>
    <row r="331" spans="2:11" s="626" customFormat="1">
      <c r="B331" s="615"/>
      <c r="E331" s="16"/>
      <c r="F331" s="639"/>
      <c r="G331" s="664"/>
      <c r="I331" s="617"/>
      <c r="J331" s="617"/>
      <c r="K331" s="617"/>
    </row>
    <row r="332" spans="2:11" s="626" customFormat="1">
      <c r="B332" s="615"/>
      <c r="E332" s="16"/>
      <c r="F332" s="639"/>
      <c r="G332" s="664"/>
      <c r="I332" s="617"/>
      <c r="J332" s="617"/>
      <c r="K332" s="617"/>
    </row>
    <row r="333" spans="2:11" s="626" customFormat="1">
      <c r="B333" s="615"/>
      <c r="E333" s="16"/>
      <c r="F333" s="639"/>
      <c r="G333" s="664"/>
      <c r="I333" s="617"/>
      <c r="J333" s="617"/>
      <c r="K333" s="617"/>
    </row>
    <row r="334" spans="2:11" s="626" customFormat="1">
      <c r="B334" s="615"/>
      <c r="E334" s="16"/>
      <c r="F334" s="639"/>
      <c r="G334" s="664"/>
      <c r="I334" s="617"/>
      <c r="J334" s="617"/>
      <c r="K334" s="617"/>
    </row>
    <row r="335" spans="2:11" s="626" customFormat="1">
      <c r="B335" s="615"/>
      <c r="E335" s="16"/>
      <c r="F335" s="639"/>
      <c r="G335" s="664"/>
      <c r="I335" s="617"/>
      <c r="J335" s="617"/>
      <c r="K335" s="617"/>
    </row>
    <row r="336" spans="2:11" s="626" customFormat="1">
      <c r="B336" s="615"/>
      <c r="E336" s="16"/>
      <c r="F336" s="639"/>
      <c r="G336" s="664"/>
      <c r="I336" s="617"/>
      <c r="J336" s="617"/>
      <c r="K336" s="617"/>
    </row>
    <row r="337" spans="2:11" s="626" customFormat="1">
      <c r="B337" s="615"/>
      <c r="E337" s="16"/>
      <c r="F337" s="639"/>
      <c r="G337" s="664"/>
      <c r="I337" s="617"/>
      <c r="J337" s="617"/>
      <c r="K337" s="617"/>
    </row>
    <row r="338" spans="2:11" s="626" customFormat="1">
      <c r="B338" s="615"/>
      <c r="E338" s="16"/>
      <c r="F338" s="639"/>
      <c r="G338" s="664"/>
      <c r="I338" s="617"/>
      <c r="J338" s="617"/>
      <c r="K338" s="617"/>
    </row>
    <row r="339" spans="2:11" s="626" customFormat="1">
      <c r="B339" s="615"/>
      <c r="E339" s="16"/>
      <c r="F339" s="639"/>
      <c r="G339" s="664"/>
      <c r="I339" s="617"/>
      <c r="J339" s="617"/>
      <c r="K339" s="617"/>
    </row>
    <row r="340" spans="2:11" s="636" customFormat="1" ht="15.6">
      <c r="B340" s="622"/>
      <c r="E340" s="17"/>
      <c r="F340" s="641"/>
      <c r="G340" s="642"/>
      <c r="I340" s="616"/>
      <c r="J340" s="616"/>
      <c r="K340" s="616"/>
    </row>
    <row r="341" spans="2:11" s="636" customFormat="1" ht="15.6">
      <c r="B341" s="622"/>
      <c r="E341" s="17"/>
      <c r="F341" s="641"/>
      <c r="G341" s="642"/>
      <c r="I341" s="616"/>
      <c r="J341" s="616"/>
      <c r="K341" s="616"/>
    </row>
    <row r="342" spans="2:11" s="636" customFormat="1" ht="15.6">
      <c r="B342" s="622"/>
      <c r="E342" s="17"/>
      <c r="F342" s="641"/>
      <c r="G342" s="642"/>
      <c r="I342" s="616"/>
      <c r="J342" s="616"/>
      <c r="K342" s="616"/>
    </row>
    <row r="343" spans="2:11" s="636" customFormat="1" ht="15.6">
      <c r="B343" s="622"/>
      <c r="E343" s="17"/>
      <c r="F343" s="641"/>
      <c r="G343" s="642"/>
      <c r="I343" s="616"/>
      <c r="J343" s="616"/>
      <c r="K343" s="616"/>
    </row>
    <row r="344" spans="2:11" s="661" customFormat="1">
      <c r="B344" s="643"/>
      <c r="E344" s="22"/>
      <c r="F344" s="639"/>
      <c r="G344" s="662"/>
      <c r="I344" s="663"/>
      <c r="J344" s="663"/>
      <c r="K344" s="663"/>
    </row>
    <row r="345" spans="2:11" s="636" customFormat="1" ht="15.6">
      <c r="B345" s="622"/>
      <c r="E345" s="17"/>
      <c r="F345" s="641"/>
      <c r="G345" s="642"/>
      <c r="I345" s="616"/>
      <c r="J345" s="616"/>
      <c r="K345" s="616"/>
    </row>
    <row r="346" spans="2:11" s="661" customFormat="1">
      <c r="B346" s="643"/>
      <c r="E346" s="22"/>
      <c r="F346" s="639"/>
      <c r="G346" s="662"/>
      <c r="I346" s="663"/>
      <c r="J346" s="663"/>
      <c r="K346" s="663"/>
    </row>
    <row r="347" spans="2:11" s="661" customFormat="1">
      <c r="B347" s="643"/>
      <c r="E347" s="22"/>
      <c r="F347" s="639"/>
      <c r="G347" s="662"/>
      <c r="I347" s="663"/>
      <c r="J347" s="663"/>
      <c r="K347" s="663"/>
    </row>
    <row r="348" spans="2:11" s="661" customFormat="1">
      <c r="B348" s="643"/>
      <c r="E348" s="22"/>
      <c r="F348" s="639"/>
      <c r="G348" s="662"/>
      <c r="I348" s="663"/>
      <c r="J348" s="663"/>
      <c r="K348" s="663"/>
    </row>
    <row r="349" spans="2:11" s="661" customFormat="1">
      <c r="B349" s="643"/>
      <c r="E349" s="22"/>
      <c r="F349" s="639"/>
      <c r="G349" s="662"/>
      <c r="I349" s="663"/>
      <c r="J349" s="663"/>
      <c r="K349" s="663"/>
    </row>
    <row r="350" spans="2:11" s="661" customFormat="1">
      <c r="B350" s="643"/>
      <c r="E350" s="22"/>
      <c r="F350" s="639"/>
      <c r="G350" s="662"/>
      <c r="I350" s="663"/>
      <c r="J350" s="663"/>
      <c r="K350" s="663"/>
    </row>
    <row r="351" spans="2:11" s="661" customFormat="1">
      <c r="B351" s="643"/>
      <c r="E351" s="22"/>
      <c r="F351" s="639"/>
      <c r="G351" s="662"/>
      <c r="I351" s="663"/>
      <c r="J351" s="663"/>
      <c r="K351" s="663"/>
    </row>
    <row r="352" spans="2:11" s="661" customFormat="1">
      <c r="B352" s="643"/>
      <c r="E352" s="22"/>
      <c r="F352" s="639"/>
      <c r="G352" s="662"/>
      <c r="I352" s="663"/>
      <c r="J352" s="663"/>
      <c r="K352" s="663"/>
    </row>
    <row r="353" spans="2:11" s="661" customFormat="1">
      <c r="B353" s="643"/>
      <c r="E353" s="22"/>
      <c r="F353" s="639"/>
      <c r="G353" s="662"/>
      <c r="I353" s="663"/>
      <c r="J353" s="663"/>
      <c r="K353" s="663"/>
    </row>
    <row r="354" spans="2:11" s="661" customFormat="1">
      <c r="B354" s="643"/>
      <c r="E354" s="22"/>
      <c r="F354" s="639"/>
      <c r="G354" s="662"/>
      <c r="I354" s="663"/>
      <c r="J354" s="663"/>
      <c r="K354" s="663"/>
    </row>
    <row r="355" spans="2:11" s="661" customFormat="1">
      <c r="B355" s="643"/>
      <c r="E355" s="22"/>
      <c r="F355" s="639"/>
      <c r="G355" s="662"/>
      <c r="I355" s="663"/>
      <c r="J355" s="663"/>
      <c r="K355" s="663"/>
    </row>
    <row r="356" spans="2:11" s="661" customFormat="1">
      <c r="B356" s="643"/>
      <c r="E356" s="22"/>
      <c r="F356" s="639"/>
      <c r="G356" s="662"/>
      <c r="I356" s="663"/>
      <c r="J356" s="663"/>
      <c r="K356" s="663"/>
    </row>
    <row r="357" spans="2:11" s="661" customFormat="1">
      <c r="B357" s="643"/>
      <c r="E357" s="22"/>
      <c r="F357" s="639"/>
      <c r="G357" s="662"/>
      <c r="I357" s="663"/>
      <c r="J357" s="663"/>
      <c r="K357" s="663"/>
    </row>
    <row r="358" spans="2:11" s="661" customFormat="1">
      <c r="B358" s="643"/>
      <c r="E358" s="22"/>
      <c r="F358" s="639"/>
      <c r="G358" s="662"/>
      <c r="I358" s="663"/>
      <c r="J358" s="663"/>
      <c r="K358" s="663"/>
    </row>
    <row r="359" spans="2:11" s="661" customFormat="1">
      <c r="B359" s="643"/>
      <c r="E359" s="22"/>
      <c r="F359" s="639"/>
      <c r="G359" s="662"/>
      <c r="I359" s="663"/>
      <c r="J359" s="663"/>
      <c r="K359" s="663"/>
    </row>
    <row r="360" spans="2:11" s="661" customFormat="1">
      <c r="B360" s="643"/>
      <c r="E360" s="22"/>
      <c r="F360" s="639"/>
      <c r="G360" s="662"/>
      <c r="I360" s="663"/>
      <c r="J360" s="663"/>
      <c r="K360" s="663"/>
    </row>
    <row r="361" spans="2:11" s="661" customFormat="1">
      <c r="B361" s="643"/>
      <c r="E361" s="22"/>
      <c r="F361" s="639"/>
      <c r="G361" s="662"/>
      <c r="I361" s="663"/>
      <c r="J361" s="663"/>
      <c r="K361" s="663"/>
    </row>
    <row r="362" spans="2:11" s="626" customFormat="1">
      <c r="B362" s="615"/>
      <c r="E362" s="16"/>
      <c r="F362" s="639"/>
      <c r="G362" s="664"/>
      <c r="I362" s="617"/>
      <c r="J362" s="617"/>
      <c r="K362" s="617"/>
    </row>
    <row r="363" spans="2:11" s="626" customFormat="1">
      <c r="B363" s="615"/>
      <c r="E363" s="16"/>
      <c r="F363" s="639"/>
      <c r="G363" s="664"/>
      <c r="I363" s="617"/>
      <c r="J363" s="617"/>
      <c r="K363" s="617"/>
    </row>
    <row r="364" spans="2:11" s="626" customFormat="1">
      <c r="B364" s="615"/>
      <c r="E364" s="16"/>
      <c r="F364" s="639"/>
      <c r="G364" s="664"/>
      <c r="I364" s="617"/>
      <c r="J364" s="617"/>
      <c r="K364" s="617"/>
    </row>
    <row r="365" spans="2:11" s="618" customFormat="1" ht="21">
      <c r="B365" s="614"/>
      <c r="E365" s="12"/>
      <c r="F365" s="619"/>
      <c r="G365" s="620"/>
      <c r="I365" s="621"/>
      <c r="J365" s="621"/>
      <c r="K365" s="621"/>
    </row>
    <row r="366" spans="2:11" s="626" customFormat="1">
      <c r="B366" s="615"/>
      <c r="E366" s="16"/>
      <c r="F366" s="639"/>
      <c r="G366" s="640"/>
      <c r="I366" s="617"/>
      <c r="J366" s="617"/>
      <c r="K366" s="617"/>
    </row>
    <row r="367" spans="2:11" s="661" customFormat="1">
      <c r="B367" s="643"/>
      <c r="E367" s="22"/>
      <c r="F367" s="639"/>
      <c r="G367" s="662"/>
      <c r="I367" s="663"/>
      <c r="J367" s="663"/>
      <c r="K367" s="663"/>
    </row>
    <row r="368" spans="2:11" s="626" customFormat="1">
      <c r="B368" s="615"/>
      <c r="E368" s="16"/>
      <c r="F368" s="639"/>
      <c r="G368" s="664"/>
      <c r="I368" s="617"/>
      <c r="J368" s="617"/>
      <c r="K368" s="617"/>
    </row>
    <row r="369" spans="2:11" s="626" customFormat="1">
      <c r="B369" s="615"/>
      <c r="E369" s="16"/>
      <c r="F369" s="639"/>
      <c r="G369" s="664"/>
      <c r="I369" s="617"/>
      <c r="J369" s="617"/>
      <c r="K369" s="617"/>
    </row>
    <row r="370" spans="2:11" s="626" customFormat="1">
      <c r="B370" s="615"/>
      <c r="E370" s="16"/>
      <c r="F370" s="639"/>
      <c r="G370" s="664"/>
      <c r="I370" s="617"/>
      <c r="J370" s="617"/>
      <c r="K370" s="617"/>
    </row>
    <row r="371" spans="2:11" s="626" customFormat="1">
      <c r="B371" s="615"/>
      <c r="E371" s="16"/>
      <c r="F371" s="639"/>
      <c r="G371" s="664"/>
      <c r="I371" s="617"/>
      <c r="J371" s="617"/>
      <c r="K371" s="617"/>
    </row>
    <row r="372" spans="2:11" s="626" customFormat="1">
      <c r="B372" s="615"/>
      <c r="E372" s="16"/>
      <c r="F372" s="639"/>
      <c r="G372" s="664"/>
      <c r="I372" s="617"/>
      <c r="J372" s="617"/>
      <c r="K372" s="617"/>
    </row>
    <row r="373" spans="2:11" s="626" customFormat="1">
      <c r="B373" s="615"/>
      <c r="E373" s="16"/>
      <c r="F373" s="639"/>
      <c r="G373" s="664"/>
      <c r="I373" s="617"/>
      <c r="J373" s="617"/>
      <c r="K373" s="617"/>
    </row>
    <row r="374" spans="2:11" s="661" customFormat="1">
      <c r="B374" s="643"/>
      <c r="E374" s="22"/>
      <c r="F374" s="639"/>
      <c r="G374" s="662"/>
      <c r="I374" s="663"/>
      <c r="J374" s="663"/>
      <c r="K374" s="663"/>
    </row>
    <row r="375" spans="2:11" s="661" customFormat="1">
      <c r="B375" s="643"/>
      <c r="E375" s="22"/>
      <c r="F375" s="639"/>
      <c r="G375" s="662"/>
      <c r="I375" s="663"/>
      <c r="J375" s="663"/>
      <c r="K375" s="663"/>
    </row>
    <row r="376" spans="2:11" s="661" customFormat="1">
      <c r="B376" s="643"/>
      <c r="E376" s="22"/>
      <c r="F376" s="639"/>
      <c r="G376" s="662"/>
      <c r="I376" s="663"/>
      <c r="J376" s="663"/>
      <c r="K376" s="663"/>
    </row>
    <row r="377" spans="2:11" s="626" customFormat="1">
      <c r="B377" s="615"/>
      <c r="E377" s="16"/>
      <c r="F377" s="639"/>
      <c r="G377" s="664"/>
      <c r="I377" s="617"/>
      <c r="J377" s="617"/>
      <c r="K377" s="617"/>
    </row>
    <row r="378" spans="2:11" s="626" customFormat="1">
      <c r="B378" s="615"/>
      <c r="E378" s="16"/>
      <c r="F378" s="639"/>
      <c r="G378" s="664"/>
      <c r="I378" s="617"/>
      <c r="J378" s="617"/>
      <c r="K378" s="617"/>
    </row>
    <row r="379" spans="2:11" s="626" customFormat="1">
      <c r="B379" s="615"/>
      <c r="E379" s="16"/>
      <c r="F379" s="639"/>
      <c r="G379" s="664"/>
      <c r="I379" s="617"/>
      <c r="J379" s="617"/>
      <c r="K379" s="617"/>
    </row>
    <row r="380" spans="2:11" s="626" customFormat="1">
      <c r="B380" s="615"/>
      <c r="E380" s="16"/>
      <c r="F380" s="639"/>
      <c r="G380" s="664"/>
      <c r="I380" s="617"/>
      <c r="J380" s="617"/>
      <c r="K380" s="617"/>
    </row>
    <row r="381" spans="2:11" s="626" customFormat="1">
      <c r="B381" s="615"/>
      <c r="E381" s="16"/>
      <c r="F381" s="639"/>
      <c r="G381" s="664"/>
      <c r="I381" s="617"/>
      <c r="J381" s="617"/>
      <c r="K381" s="617"/>
    </row>
    <row r="382" spans="2:11" s="661" customFormat="1">
      <c r="B382" s="643"/>
      <c r="E382" s="22"/>
      <c r="F382" s="639"/>
      <c r="G382" s="662"/>
      <c r="I382" s="663"/>
      <c r="J382" s="663"/>
      <c r="K382" s="663"/>
    </row>
    <row r="383" spans="2:11" s="626" customFormat="1">
      <c r="B383" s="615"/>
      <c r="E383" s="16"/>
      <c r="F383" s="639"/>
      <c r="G383" s="664"/>
      <c r="I383" s="617"/>
      <c r="J383" s="617"/>
      <c r="K383" s="617"/>
    </row>
    <row r="384" spans="2:11" s="626" customFormat="1">
      <c r="B384" s="615"/>
      <c r="E384" s="16"/>
      <c r="F384" s="639"/>
      <c r="G384" s="664"/>
      <c r="I384" s="617"/>
      <c r="J384" s="617"/>
      <c r="K384" s="617"/>
    </row>
    <row r="385" spans="2:11" s="626" customFormat="1">
      <c r="B385" s="615"/>
      <c r="E385" s="16"/>
      <c r="F385" s="639"/>
      <c r="G385" s="664"/>
      <c r="I385" s="617"/>
      <c r="J385" s="617"/>
      <c r="K385" s="617"/>
    </row>
    <row r="386" spans="2:11" s="626" customFormat="1">
      <c r="B386" s="615"/>
      <c r="E386" s="16"/>
      <c r="F386" s="639"/>
      <c r="G386" s="664"/>
      <c r="I386" s="617"/>
      <c r="J386" s="617"/>
      <c r="K386" s="617"/>
    </row>
    <row r="387" spans="2:11" s="661" customFormat="1">
      <c r="B387" s="643"/>
      <c r="E387" s="22"/>
      <c r="F387" s="639"/>
      <c r="G387" s="662"/>
      <c r="I387" s="663"/>
      <c r="J387" s="663"/>
      <c r="K387" s="663"/>
    </row>
    <row r="388" spans="2:11" s="626" customFormat="1">
      <c r="B388" s="615"/>
      <c r="E388" s="16"/>
      <c r="F388" s="639"/>
      <c r="G388" s="664"/>
      <c r="I388" s="617"/>
      <c r="J388" s="617"/>
      <c r="K388" s="617"/>
    </row>
    <row r="389" spans="2:11" s="626" customFormat="1">
      <c r="B389" s="615"/>
      <c r="E389" s="16"/>
      <c r="F389" s="639"/>
      <c r="G389" s="664"/>
      <c r="I389" s="617"/>
      <c r="J389" s="617"/>
      <c r="K389" s="617"/>
    </row>
    <row r="390" spans="2:11" s="626" customFormat="1">
      <c r="B390" s="615"/>
      <c r="E390" s="16"/>
      <c r="F390" s="639"/>
      <c r="G390" s="664"/>
      <c r="I390" s="617"/>
      <c r="J390" s="617"/>
      <c r="K390" s="617"/>
    </row>
    <row r="391" spans="2:11" s="626" customFormat="1">
      <c r="B391" s="615"/>
      <c r="E391" s="16"/>
      <c r="F391" s="639"/>
      <c r="G391" s="664"/>
      <c r="I391" s="617"/>
      <c r="J391" s="617"/>
      <c r="K391" s="617"/>
    </row>
    <row r="392" spans="2:11" s="626" customFormat="1">
      <c r="B392" s="615"/>
      <c r="E392" s="16"/>
      <c r="F392" s="639"/>
      <c r="G392" s="664"/>
      <c r="I392" s="617"/>
      <c r="J392" s="617"/>
      <c r="K392" s="617"/>
    </row>
    <row r="393" spans="2:11" s="626" customFormat="1">
      <c r="B393" s="615"/>
      <c r="E393" s="16"/>
      <c r="F393" s="639"/>
      <c r="G393" s="664"/>
      <c r="I393" s="617"/>
      <c r="J393" s="617"/>
      <c r="K393" s="617"/>
    </row>
    <row r="394" spans="2:11" s="626" customFormat="1">
      <c r="B394" s="615"/>
      <c r="E394" s="16"/>
      <c r="F394" s="639"/>
      <c r="G394" s="664"/>
      <c r="I394" s="617"/>
      <c r="J394" s="617"/>
      <c r="K394" s="617"/>
    </row>
    <row r="395" spans="2:11" s="626" customFormat="1">
      <c r="B395" s="615"/>
      <c r="E395" s="16"/>
      <c r="F395" s="639"/>
      <c r="G395" s="664"/>
      <c r="I395" s="617"/>
      <c r="J395" s="617"/>
      <c r="K395" s="617"/>
    </row>
    <row r="396" spans="2:11" s="626" customFormat="1">
      <c r="B396" s="615"/>
      <c r="E396" s="16"/>
      <c r="F396" s="639"/>
      <c r="G396" s="664"/>
      <c r="I396" s="617"/>
      <c r="J396" s="617"/>
      <c r="K396" s="617"/>
    </row>
    <row r="397" spans="2:11" s="626" customFormat="1">
      <c r="B397" s="615"/>
      <c r="E397" s="16"/>
      <c r="F397" s="639"/>
      <c r="G397" s="664"/>
      <c r="I397" s="617"/>
      <c r="J397" s="617"/>
      <c r="K397" s="617"/>
    </row>
    <row r="398" spans="2:11" s="626" customFormat="1">
      <c r="B398" s="615"/>
      <c r="E398" s="16"/>
      <c r="F398" s="639"/>
      <c r="G398" s="664"/>
      <c r="I398" s="617"/>
      <c r="J398" s="617"/>
      <c r="K398" s="617"/>
    </row>
    <row r="399" spans="2:11" s="661" customFormat="1">
      <c r="B399" s="643"/>
      <c r="E399" s="22"/>
      <c r="F399" s="639"/>
      <c r="G399" s="662"/>
      <c r="I399" s="663"/>
      <c r="J399" s="663"/>
      <c r="K399" s="663"/>
    </row>
    <row r="400" spans="2:11" s="661" customFormat="1">
      <c r="B400" s="643"/>
      <c r="E400" s="22"/>
      <c r="F400" s="639"/>
      <c r="G400" s="662"/>
      <c r="I400" s="663"/>
      <c r="J400" s="663"/>
      <c r="K400" s="663"/>
    </row>
    <row r="401" spans="2:11" s="626" customFormat="1">
      <c r="B401" s="615"/>
      <c r="E401" s="16"/>
      <c r="F401" s="639"/>
      <c r="G401" s="664"/>
      <c r="I401" s="617"/>
      <c r="J401" s="617"/>
      <c r="K401" s="617"/>
    </row>
    <row r="402" spans="2:11" s="626" customFormat="1">
      <c r="B402" s="615"/>
      <c r="E402" s="16"/>
      <c r="F402" s="639"/>
      <c r="G402" s="664"/>
      <c r="I402" s="617"/>
      <c r="J402" s="617"/>
      <c r="K402" s="617"/>
    </row>
    <row r="403" spans="2:11" s="626" customFormat="1">
      <c r="B403" s="615"/>
      <c r="E403" s="16"/>
      <c r="F403" s="639"/>
      <c r="G403" s="664"/>
      <c r="I403" s="617"/>
      <c r="J403" s="617"/>
      <c r="K403" s="617"/>
    </row>
    <row r="404" spans="2:11" s="626" customFormat="1">
      <c r="B404" s="615"/>
      <c r="E404" s="16"/>
      <c r="F404" s="639"/>
      <c r="G404" s="664"/>
      <c r="I404" s="617"/>
      <c r="J404" s="617"/>
      <c r="K404" s="617"/>
    </row>
    <row r="405" spans="2:11" s="661" customFormat="1">
      <c r="B405" s="643"/>
      <c r="E405" s="22"/>
      <c r="F405" s="639"/>
      <c r="G405" s="662"/>
      <c r="I405" s="663"/>
      <c r="J405" s="663"/>
      <c r="K405" s="663"/>
    </row>
    <row r="406" spans="2:11" s="626" customFormat="1">
      <c r="B406" s="615"/>
      <c r="E406" s="16"/>
      <c r="F406" s="639"/>
      <c r="G406" s="664"/>
      <c r="I406" s="617"/>
      <c r="J406" s="617"/>
      <c r="K406" s="617"/>
    </row>
    <row r="407" spans="2:11" s="626" customFormat="1">
      <c r="B407" s="615"/>
      <c r="E407" s="16"/>
      <c r="F407" s="639"/>
      <c r="G407" s="664"/>
      <c r="I407" s="617"/>
      <c r="J407" s="617"/>
      <c r="K407" s="617"/>
    </row>
    <row r="408" spans="2:11" s="626" customFormat="1">
      <c r="B408" s="615"/>
      <c r="E408" s="16"/>
      <c r="F408" s="639"/>
      <c r="G408" s="664"/>
      <c r="I408" s="617"/>
      <c r="J408" s="617"/>
      <c r="K408" s="617"/>
    </row>
    <row r="409" spans="2:11" s="661" customFormat="1">
      <c r="B409" s="643"/>
      <c r="E409" s="22"/>
      <c r="F409" s="639"/>
      <c r="G409" s="662"/>
      <c r="I409" s="663"/>
      <c r="J409" s="663"/>
      <c r="K409" s="663"/>
    </row>
    <row r="410" spans="2:11" s="626" customFormat="1">
      <c r="B410" s="615"/>
      <c r="E410" s="16"/>
      <c r="F410" s="639"/>
      <c r="G410" s="664"/>
      <c r="I410" s="617"/>
      <c r="J410" s="617"/>
      <c r="K410" s="617"/>
    </row>
    <row r="411" spans="2:11" s="626" customFormat="1">
      <c r="B411" s="615"/>
      <c r="E411" s="16"/>
      <c r="F411" s="639"/>
      <c r="G411" s="664"/>
      <c r="I411" s="617"/>
      <c r="J411" s="617"/>
      <c r="K411" s="617"/>
    </row>
    <row r="412" spans="2:11" s="626" customFormat="1">
      <c r="B412" s="615"/>
      <c r="E412" s="16"/>
      <c r="F412" s="639"/>
      <c r="G412" s="664"/>
      <c r="I412" s="617"/>
      <c r="J412" s="617"/>
      <c r="K412" s="617"/>
    </row>
    <row r="413" spans="2:11" s="626" customFormat="1">
      <c r="B413" s="615"/>
      <c r="E413" s="16"/>
      <c r="F413" s="639"/>
      <c r="G413" s="664"/>
      <c r="I413" s="617"/>
      <c r="J413" s="617"/>
      <c r="K413" s="617"/>
    </row>
    <row r="414" spans="2:11" s="661" customFormat="1">
      <c r="B414" s="643"/>
      <c r="E414" s="22"/>
      <c r="F414" s="639"/>
      <c r="G414" s="662"/>
      <c r="I414" s="663"/>
      <c r="J414" s="663"/>
      <c r="K414" s="663"/>
    </row>
    <row r="415" spans="2:11" s="626" customFormat="1">
      <c r="B415" s="615"/>
      <c r="E415" s="16"/>
      <c r="F415" s="639"/>
      <c r="G415" s="664"/>
      <c r="I415" s="617"/>
      <c r="J415" s="617"/>
      <c r="K415" s="617"/>
    </row>
    <row r="416" spans="2:11" s="626" customFormat="1">
      <c r="B416" s="615"/>
      <c r="E416" s="16"/>
      <c r="F416" s="639"/>
      <c r="G416" s="664"/>
      <c r="I416" s="617"/>
      <c r="J416" s="617"/>
      <c r="K416" s="617"/>
    </row>
    <row r="417" spans="2:11" s="626" customFormat="1">
      <c r="B417" s="615"/>
      <c r="E417" s="16"/>
      <c r="F417" s="639"/>
      <c r="G417" s="664"/>
      <c r="I417" s="617"/>
      <c r="J417" s="617"/>
      <c r="K417" s="617"/>
    </row>
    <row r="418" spans="2:11" s="626" customFormat="1">
      <c r="B418" s="615"/>
      <c r="E418" s="16"/>
      <c r="F418" s="639"/>
      <c r="G418" s="664"/>
      <c r="I418" s="617"/>
      <c r="J418" s="617"/>
      <c r="K418" s="617"/>
    </row>
    <row r="419" spans="2:11" s="626" customFormat="1">
      <c r="B419" s="615"/>
      <c r="E419" s="16"/>
      <c r="F419" s="639"/>
      <c r="G419" s="664"/>
      <c r="I419" s="617"/>
      <c r="J419" s="617"/>
      <c r="K419" s="617"/>
    </row>
    <row r="420" spans="2:11" s="661" customFormat="1">
      <c r="B420" s="643"/>
      <c r="E420" s="22"/>
      <c r="F420" s="639"/>
      <c r="G420" s="662"/>
      <c r="I420" s="663"/>
      <c r="J420" s="663"/>
      <c r="K420" s="663"/>
    </row>
    <row r="421" spans="2:11" s="626" customFormat="1">
      <c r="B421" s="615"/>
      <c r="E421" s="16"/>
      <c r="F421" s="639"/>
      <c r="G421" s="664"/>
      <c r="I421" s="617"/>
      <c r="J421" s="617"/>
      <c r="K421" s="617"/>
    </row>
    <row r="422" spans="2:11" s="626" customFormat="1">
      <c r="B422" s="615"/>
      <c r="E422" s="16"/>
      <c r="F422" s="639"/>
      <c r="G422" s="664"/>
      <c r="I422" s="617"/>
      <c r="J422" s="617"/>
      <c r="K422" s="617"/>
    </row>
    <row r="423" spans="2:11" s="626" customFormat="1">
      <c r="B423" s="615"/>
      <c r="E423" s="16"/>
      <c r="F423" s="639"/>
      <c r="G423" s="664"/>
      <c r="I423" s="617"/>
      <c r="J423" s="617"/>
      <c r="K423" s="617"/>
    </row>
    <row r="424" spans="2:11" s="626" customFormat="1">
      <c r="B424" s="615"/>
      <c r="E424" s="16"/>
      <c r="F424" s="639"/>
      <c r="G424" s="664"/>
      <c r="I424" s="617"/>
      <c r="J424" s="617"/>
      <c r="K424" s="617"/>
    </row>
    <row r="425" spans="2:11" s="626" customFormat="1">
      <c r="B425" s="615"/>
      <c r="E425" s="16"/>
      <c r="F425" s="639"/>
      <c r="G425" s="664"/>
      <c r="I425" s="617"/>
      <c r="J425" s="617"/>
      <c r="K425" s="617"/>
    </row>
    <row r="426" spans="2:11" s="626" customFormat="1">
      <c r="B426" s="615"/>
      <c r="E426" s="16"/>
      <c r="F426" s="639"/>
      <c r="G426" s="664"/>
      <c r="I426" s="617"/>
      <c r="J426" s="617"/>
      <c r="K426" s="617"/>
    </row>
    <row r="427" spans="2:11" s="636" customFormat="1" ht="15.6">
      <c r="B427" s="622"/>
      <c r="E427" s="17"/>
      <c r="F427" s="641"/>
      <c r="G427" s="642"/>
      <c r="I427" s="616"/>
      <c r="J427" s="616"/>
      <c r="K427" s="616"/>
    </row>
    <row r="428" spans="2:11" s="626" customFormat="1">
      <c r="B428" s="615"/>
      <c r="E428" s="16"/>
      <c r="F428" s="639"/>
      <c r="G428" s="640"/>
      <c r="I428" s="617"/>
      <c r="J428" s="617"/>
      <c r="K428" s="617"/>
    </row>
    <row r="429" spans="2:11" s="626" customFormat="1">
      <c r="B429" s="615"/>
      <c r="E429" s="16"/>
      <c r="F429" s="639"/>
      <c r="G429" s="640"/>
      <c r="I429" s="617"/>
      <c r="J429" s="617"/>
      <c r="K429" s="617"/>
    </row>
    <row r="430" spans="2:11" s="626" customFormat="1">
      <c r="B430" s="615"/>
      <c r="E430" s="16"/>
      <c r="F430" s="639"/>
      <c r="G430" s="640"/>
      <c r="I430" s="617"/>
      <c r="J430" s="617"/>
      <c r="K430" s="617"/>
    </row>
    <row r="431" spans="2:11" s="626" customFormat="1">
      <c r="B431" s="615"/>
      <c r="E431" s="16"/>
      <c r="F431" s="639"/>
      <c r="G431" s="640"/>
      <c r="I431" s="617"/>
      <c r="J431" s="617"/>
      <c r="K431" s="617"/>
    </row>
    <row r="432" spans="2:11" s="626" customFormat="1">
      <c r="B432" s="615"/>
      <c r="E432" s="16"/>
      <c r="F432" s="639"/>
      <c r="G432" s="640"/>
      <c r="I432" s="617"/>
      <c r="J432" s="617"/>
      <c r="K432" s="617"/>
    </row>
    <row r="433" spans="1:11" s="661" customFormat="1">
      <c r="B433" s="643"/>
      <c r="E433" s="22"/>
      <c r="F433" s="639"/>
      <c r="G433" s="662"/>
      <c r="I433" s="663"/>
      <c r="J433" s="663"/>
      <c r="K433" s="663"/>
    </row>
    <row r="434" spans="1:11" s="626" customFormat="1">
      <c r="B434" s="615"/>
      <c r="E434" s="16"/>
      <c r="F434" s="639"/>
      <c r="G434" s="664"/>
      <c r="I434" s="617"/>
      <c r="J434" s="617"/>
      <c r="K434" s="617"/>
    </row>
    <row r="435" spans="1:11" s="626" customFormat="1">
      <c r="B435" s="615"/>
      <c r="E435" s="16"/>
      <c r="F435" s="639"/>
      <c r="G435" s="664"/>
      <c r="I435" s="617"/>
      <c r="J435" s="617"/>
      <c r="K435" s="617"/>
    </row>
    <row r="436" spans="1:11" s="626" customFormat="1">
      <c r="B436" s="615"/>
      <c r="E436" s="16"/>
      <c r="F436" s="639"/>
      <c r="G436" s="664"/>
      <c r="I436" s="617"/>
      <c r="J436" s="617"/>
      <c r="K436" s="617"/>
    </row>
    <row r="437" spans="1:11" s="626" customFormat="1">
      <c r="B437" s="615"/>
      <c r="E437" s="16"/>
      <c r="F437" s="639"/>
      <c r="G437" s="664"/>
      <c r="I437" s="617"/>
      <c r="J437" s="617"/>
      <c r="K437" s="617"/>
    </row>
    <row r="438" spans="1:11" s="626" customFormat="1">
      <c r="B438" s="615"/>
      <c r="E438" s="16"/>
      <c r="F438" s="639"/>
      <c r="G438" s="664"/>
      <c r="I438" s="617"/>
      <c r="J438" s="617"/>
      <c r="K438" s="617"/>
    </row>
    <row r="439" spans="1:11" s="661" customFormat="1">
      <c r="B439" s="643"/>
      <c r="E439" s="22"/>
      <c r="F439" s="639"/>
      <c r="G439" s="662"/>
      <c r="I439" s="663"/>
      <c r="J439" s="663"/>
      <c r="K439" s="663"/>
    </row>
    <row r="440" spans="1:11" s="626" customFormat="1">
      <c r="B440" s="615"/>
      <c r="E440" s="16"/>
      <c r="F440" s="639"/>
      <c r="G440" s="664"/>
      <c r="I440" s="617"/>
      <c r="J440" s="617"/>
      <c r="K440" s="617"/>
    </row>
    <row r="441" spans="1:11">
      <c r="A441" s="654"/>
      <c r="B441" s="655"/>
      <c r="C441" s="654"/>
      <c r="D441" s="654"/>
      <c r="E441" s="20"/>
      <c r="F441" s="655"/>
      <c r="G441" s="656"/>
      <c r="H441" s="654"/>
      <c r="I441" s="657"/>
    </row>
    <row r="442" spans="1:11" s="626" customFormat="1">
      <c r="B442" s="615"/>
      <c r="E442" s="16"/>
      <c r="F442" s="639"/>
      <c r="G442" s="640"/>
      <c r="I442" s="617"/>
      <c r="J442" s="617"/>
      <c r="K442" s="617"/>
    </row>
    <row r="443" spans="1:11" s="666" customFormat="1" ht="17.399999999999999">
      <c r="B443" s="667"/>
      <c r="E443" s="23"/>
      <c r="F443" s="668"/>
      <c r="G443" s="669"/>
      <c r="I443" s="670"/>
      <c r="J443" s="670"/>
      <c r="K443" s="670"/>
    </row>
    <row r="444" spans="1:11" s="626" customFormat="1">
      <c r="B444" s="615"/>
      <c r="E444" s="16"/>
      <c r="F444" s="639"/>
      <c r="G444" s="640"/>
      <c r="I444" s="617"/>
      <c r="J444" s="617"/>
      <c r="K444" s="617"/>
    </row>
    <row r="445" spans="1:11" s="626" customFormat="1">
      <c r="B445" s="615"/>
      <c r="E445" s="16"/>
      <c r="F445" s="639"/>
      <c r="G445" s="640"/>
      <c r="I445" s="617"/>
      <c r="J445" s="617"/>
      <c r="K445" s="617"/>
    </row>
    <row r="446" spans="1:11" s="661" customFormat="1">
      <c r="B446" s="643"/>
      <c r="E446" s="22"/>
      <c r="F446" s="639"/>
      <c r="G446" s="662"/>
      <c r="I446" s="663"/>
      <c r="J446" s="663"/>
      <c r="K446" s="663"/>
    </row>
    <row r="447" spans="1:11" s="626" customFormat="1">
      <c r="B447" s="615"/>
      <c r="E447" s="16"/>
      <c r="F447" s="639"/>
      <c r="G447" s="664"/>
      <c r="I447" s="617"/>
      <c r="J447" s="617"/>
      <c r="K447" s="617"/>
    </row>
    <row r="448" spans="1:11" s="626" customFormat="1">
      <c r="B448" s="615"/>
      <c r="E448" s="16"/>
      <c r="F448" s="639"/>
      <c r="G448" s="664"/>
      <c r="I448" s="617"/>
      <c r="J448" s="617"/>
      <c r="K448" s="617"/>
    </row>
    <row r="449" spans="2:11" s="626" customFormat="1">
      <c r="B449" s="615"/>
      <c r="E449" s="16"/>
      <c r="F449" s="639"/>
      <c r="G449" s="664"/>
      <c r="I449" s="617"/>
      <c r="J449" s="617"/>
      <c r="K449" s="617"/>
    </row>
    <row r="450" spans="2:11" s="626" customFormat="1">
      <c r="B450" s="615"/>
      <c r="E450" s="16"/>
      <c r="F450" s="639"/>
      <c r="G450" s="664"/>
      <c r="I450" s="617"/>
      <c r="J450" s="617"/>
      <c r="K450" s="617"/>
    </row>
    <row r="451" spans="2:11" s="626" customFormat="1">
      <c r="B451" s="615"/>
      <c r="E451" s="16"/>
      <c r="F451" s="639"/>
      <c r="G451" s="664"/>
      <c r="I451" s="617"/>
      <c r="J451" s="617"/>
      <c r="K451" s="617"/>
    </row>
    <row r="452" spans="2:11" s="626" customFormat="1">
      <c r="B452" s="615"/>
      <c r="E452" s="16"/>
      <c r="F452" s="639"/>
      <c r="G452" s="664"/>
      <c r="I452" s="617"/>
      <c r="J452" s="617"/>
      <c r="K452" s="617"/>
    </row>
    <row r="453" spans="2:11" s="626" customFormat="1">
      <c r="B453" s="615"/>
      <c r="E453" s="16"/>
      <c r="F453" s="639"/>
      <c r="G453" s="664"/>
      <c r="I453" s="617"/>
      <c r="J453" s="617"/>
      <c r="K453" s="617"/>
    </row>
    <row r="454" spans="2:11" s="626" customFormat="1">
      <c r="B454" s="615"/>
      <c r="E454" s="16"/>
      <c r="F454" s="639"/>
      <c r="G454" s="664"/>
      <c r="I454" s="617"/>
      <c r="J454" s="617"/>
      <c r="K454" s="617"/>
    </row>
    <row r="455" spans="2:11" s="626" customFormat="1">
      <c r="B455" s="615"/>
      <c r="E455" s="16"/>
      <c r="F455" s="639"/>
      <c r="G455" s="664"/>
      <c r="I455" s="617"/>
      <c r="J455" s="617"/>
      <c r="K455" s="617"/>
    </row>
    <row r="456" spans="2:11" s="626" customFormat="1">
      <c r="B456" s="615"/>
      <c r="E456" s="16"/>
      <c r="F456" s="639"/>
      <c r="G456" s="664"/>
      <c r="I456" s="617"/>
      <c r="J456" s="617"/>
      <c r="K456" s="617"/>
    </row>
    <row r="457" spans="2:11" s="661" customFormat="1">
      <c r="B457" s="643"/>
      <c r="E457" s="22"/>
      <c r="F457" s="639"/>
      <c r="G457" s="662"/>
      <c r="I457" s="663"/>
      <c r="J457" s="663"/>
      <c r="K457" s="663"/>
    </row>
    <row r="458" spans="2:11" s="626" customFormat="1">
      <c r="B458" s="615"/>
      <c r="E458" s="16"/>
      <c r="F458" s="639"/>
      <c r="G458" s="664"/>
      <c r="I458" s="617"/>
      <c r="J458" s="617"/>
      <c r="K458" s="617"/>
    </row>
    <row r="459" spans="2:11" s="626" customFormat="1">
      <c r="B459" s="615"/>
      <c r="E459" s="16"/>
      <c r="F459" s="639"/>
      <c r="G459" s="664"/>
      <c r="I459" s="617"/>
      <c r="J459" s="617"/>
      <c r="K459" s="617"/>
    </row>
    <row r="460" spans="2:11" s="626" customFormat="1">
      <c r="B460" s="615"/>
      <c r="E460" s="16"/>
      <c r="F460" s="639"/>
      <c r="G460" s="664"/>
      <c r="I460" s="617"/>
      <c r="J460" s="617"/>
      <c r="K460" s="617"/>
    </row>
    <row r="461" spans="2:11" s="626" customFormat="1">
      <c r="B461" s="615"/>
      <c r="E461" s="16"/>
      <c r="F461" s="639"/>
      <c r="G461" s="664"/>
      <c r="I461" s="617"/>
      <c r="J461" s="617"/>
      <c r="K461" s="617"/>
    </row>
    <row r="462" spans="2:11" s="626" customFormat="1">
      <c r="B462" s="615"/>
      <c r="E462" s="16"/>
      <c r="F462" s="639"/>
      <c r="G462" s="664"/>
      <c r="I462" s="617"/>
      <c r="J462" s="617"/>
      <c r="K462" s="617"/>
    </row>
    <row r="463" spans="2:11" s="626" customFormat="1">
      <c r="B463" s="615"/>
      <c r="E463" s="16"/>
      <c r="F463" s="639"/>
      <c r="G463" s="664"/>
      <c r="I463" s="617"/>
      <c r="J463" s="617"/>
      <c r="K463" s="617"/>
    </row>
    <row r="464" spans="2:11" s="626" customFormat="1">
      <c r="B464" s="615"/>
      <c r="E464" s="16"/>
      <c r="F464" s="639"/>
      <c r="G464" s="664"/>
      <c r="I464" s="617"/>
      <c r="J464" s="617"/>
      <c r="K464" s="617"/>
    </row>
    <row r="465" spans="2:11" s="626" customFormat="1">
      <c r="B465" s="615"/>
      <c r="E465" s="16"/>
      <c r="F465" s="639"/>
      <c r="G465" s="664"/>
      <c r="I465" s="617"/>
      <c r="J465" s="617"/>
      <c r="K465" s="617"/>
    </row>
    <row r="466" spans="2:11" s="626" customFormat="1">
      <c r="B466" s="615"/>
      <c r="E466" s="16"/>
      <c r="F466" s="639"/>
      <c r="G466" s="664"/>
      <c r="I466" s="617"/>
      <c r="J466" s="617"/>
      <c r="K466" s="617"/>
    </row>
    <row r="467" spans="2:11" s="626" customFormat="1">
      <c r="B467" s="615"/>
      <c r="E467" s="16"/>
      <c r="F467" s="639"/>
      <c r="G467" s="664"/>
      <c r="I467" s="617"/>
      <c r="J467" s="617"/>
      <c r="K467" s="617"/>
    </row>
    <row r="468" spans="2:11" s="626" customFormat="1">
      <c r="B468" s="615"/>
      <c r="E468" s="16"/>
      <c r="F468" s="639"/>
      <c r="G468" s="664"/>
      <c r="I468" s="617"/>
      <c r="J468" s="617"/>
      <c r="K468" s="617"/>
    </row>
    <row r="469" spans="2:11" s="626" customFormat="1">
      <c r="B469" s="615"/>
      <c r="E469" s="16"/>
      <c r="F469" s="639"/>
      <c r="G469" s="664"/>
      <c r="I469" s="617"/>
      <c r="J469" s="617"/>
      <c r="K469" s="617"/>
    </row>
    <row r="470" spans="2:11" s="626" customFormat="1">
      <c r="B470" s="615"/>
      <c r="E470" s="16"/>
      <c r="F470" s="639"/>
      <c r="G470" s="664"/>
      <c r="I470" s="617"/>
      <c r="J470" s="617"/>
      <c r="K470" s="617"/>
    </row>
    <row r="471" spans="2:11" s="626" customFormat="1">
      <c r="B471" s="615"/>
      <c r="E471" s="16"/>
      <c r="F471" s="639"/>
      <c r="G471" s="664"/>
      <c r="I471" s="617"/>
      <c r="J471" s="617"/>
      <c r="K471" s="617"/>
    </row>
    <row r="472" spans="2:11" s="626" customFormat="1">
      <c r="B472" s="615"/>
      <c r="E472" s="16"/>
      <c r="F472" s="639"/>
      <c r="G472" s="664"/>
      <c r="I472" s="617"/>
      <c r="J472" s="617"/>
      <c r="K472" s="617"/>
    </row>
    <row r="473" spans="2:11" s="626" customFormat="1">
      <c r="B473" s="615"/>
      <c r="E473" s="16"/>
      <c r="F473" s="639"/>
      <c r="G473" s="664"/>
      <c r="I473" s="617"/>
      <c r="J473" s="617"/>
      <c r="K473" s="617"/>
    </row>
    <row r="474" spans="2:11" s="626" customFormat="1">
      <c r="B474" s="615"/>
      <c r="E474" s="16"/>
      <c r="F474" s="639"/>
      <c r="G474" s="664"/>
      <c r="I474" s="617"/>
      <c r="J474" s="617"/>
      <c r="K474" s="617"/>
    </row>
    <row r="475" spans="2:11" s="626" customFormat="1">
      <c r="B475" s="615"/>
      <c r="E475" s="16"/>
      <c r="F475" s="639"/>
      <c r="G475" s="664"/>
      <c r="I475" s="617"/>
      <c r="J475" s="617"/>
      <c r="K475" s="617"/>
    </row>
    <row r="476" spans="2:11" s="626" customFormat="1">
      <c r="B476" s="615"/>
      <c r="E476" s="16"/>
      <c r="F476" s="639"/>
      <c r="G476" s="664"/>
      <c r="I476" s="617"/>
      <c r="J476" s="617"/>
      <c r="K476" s="617"/>
    </row>
    <row r="477" spans="2:11" s="626" customFormat="1">
      <c r="B477" s="615"/>
      <c r="E477" s="16"/>
      <c r="F477" s="639"/>
      <c r="G477" s="664"/>
      <c r="I477" s="617"/>
      <c r="J477" s="617"/>
      <c r="K477" s="617"/>
    </row>
    <row r="478" spans="2:11" s="626" customFormat="1">
      <c r="B478" s="615"/>
      <c r="E478" s="16"/>
      <c r="F478" s="639"/>
      <c r="G478" s="664"/>
      <c r="I478" s="617"/>
      <c r="J478" s="617"/>
      <c r="K478" s="617"/>
    </row>
    <row r="479" spans="2:11" s="626" customFormat="1">
      <c r="B479" s="615"/>
      <c r="E479" s="16"/>
      <c r="F479" s="639"/>
      <c r="G479" s="664"/>
      <c r="I479" s="617"/>
      <c r="J479" s="617"/>
      <c r="K479" s="617"/>
    </row>
    <row r="480" spans="2:11" s="626" customFormat="1">
      <c r="B480" s="615"/>
      <c r="E480" s="16"/>
      <c r="F480" s="639"/>
      <c r="G480" s="664"/>
      <c r="I480" s="617"/>
      <c r="J480" s="617"/>
      <c r="K480" s="617"/>
    </row>
    <row r="481" spans="2:11" s="626" customFormat="1">
      <c r="B481" s="615"/>
      <c r="E481" s="16"/>
      <c r="F481" s="639"/>
      <c r="G481" s="664"/>
      <c r="I481" s="617"/>
      <c r="J481" s="617"/>
      <c r="K481" s="617"/>
    </row>
    <row r="482" spans="2:11" s="626" customFormat="1">
      <c r="B482" s="615"/>
      <c r="E482" s="16"/>
      <c r="F482" s="639"/>
      <c r="G482" s="664"/>
      <c r="I482" s="617"/>
      <c r="J482" s="617"/>
      <c r="K482" s="617"/>
    </row>
    <row r="483" spans="2:11" s="626" customFormat="1">
      <c r="B483" s="615"/>
      <c r="E483" s="16"/>
      <c r="F483" s="639"/>
      <c r="G483" s="664"/>
      <c r="I483" s="617"/>
      <c r="J483" s="617"/>
      <c r="K483" s="617"/>
    </row>
    <row r="484" spans="2:11" s="626" customFormat="1">
      <c r="B484" s="615"/>
      <c r="E484" s="16"/>
      <c r="F484" s="639"/>
      <c r="G484" s="664"/>
      <c r="I484" s="617"/>
      <c r="J484" s="617"/>
      <c r="K484" s="617"/>
    </row>
    <row r="485" spans="2:11" s="626" customFormat="1">
      <c r="B485" s="615"/>
      <c r="E485" s="16"/>
      <c r="F485" s="639"/>
      <c r="G485" s="664"/>
      <c r="I485" s="617"/>
      <c r="J485" s="617"/>
      <c r="K485" s="617"/>
    </row>
    <row r="486" spans="2:11" s="626" customFormat="1">
      <c r="B486" s="615"/>
      <c r="E486" s="16"/>
      <c r="F486" s="639"/>
      <c r="G486" s="664"/>
      <c r="I486" s="617"/>
      <c r="J486" s="617"/>
      <c r="K486" s="617"/>
    </row>
    <row r="487" spans="2:11" s="626" customFormat="1">
      <c r="B487" s="615"/>
      <c r="E487" s="16"/>
      <c r="F487" s="639"/>
      <c r="G487" s="664"/>
      <c r="I487" s="617"/>
      <c r="J487" s="617"/>
      <c r="K487" s="617"/>
    </row>
    <row r="488" spans="2:11" s="626" customFormat="1">
      <c r="B488" s="615"/>
      <c r="E488" s="16"/>
      <c r="F488" s="639"/>
      <c r="G488" s="664"/>
      <c r="I488" s="617"/>
      <c r="J488" s="617"/>
      <c r="K488" s="617"/>
    </row>
    <row r="489" spans="2:11" s="661" customFormat="1">
      <c r="B489" s="643"/>
      <c r="E489" s="22"/>
      <c r="F489" s="639"/>
      <c r="G489" s="662"/>
      <c r="I489" s="663"/>
      <c r="J489" s="663"/>
      <c r="K489" s="663"/>
    </row>
    <row r="490" spans="2:11" s="626" customFormat="1">
      <c r="B490" s="615"/>
      <c r="E490" s="16"/>
      <c r="F490" s="639"/>
      <c r="G490" s="664"/>
      <c r="I490" s="617"/>
      <c r="J490" s="617"/>
      <c r="K490" s="617"/>
    </row>
    <row r="491" spans="2:11" s="626" customFormat="1">
      <c r="B491" s="615"/>
      <c r="E491" s="16"/>
      <c r="F491" s="639"/>
      <c r="G491" s="664"/>
      <c r="I491" s="617"/>
      <c r="J491" s="617"/>
      <c r="K491" s="617"/>
    </row>
    <row r="492" spans="2:11" s="626" customFormat="1">
      <c r="B492" s="615"/>
      <c r="E492" s="16"/>
      <c r="F492" s="639"/>
      <c r="G492" s="664"/>
      <c r="I492" s="617"/>
      <c r="J492" s="617"/>
      <c r="K492" s="617"/>
    </row>
    <row r="493" spans="2:11" s="626" customFormat="1">
      <c r="B493" s="615"/>
      <c r="E493" s="16"/>
      <c r="F493" s="639"/>
      <c r="G493" s="664"/>
      <c r="I493" s="617"/>
      <c r="J493" s="617"/>
      <c r="K493" s="617"/>
    </row>
    <row r="494" spans="2:11" s="626" customFormat="1">
      <c r="B494" s="615"/>
      <c r="E494" s="16"/>
      <c r="F494" s="639"/>
      <c r="G494" s="664"/>
      <c r="I494" s="617"/>
      <c r="J494" s="617"/>
      <c r="K494" s="617"/>
    </row>
    <row r="495" spans="2:11" s="626" customFormat="1">
      <c r="B495" s="615"/>
      <c r="E495" s="16"/>
      <c r="F495" s="639"/>
      <c r="G495" s="664"/>
      <c r="I495" s="617"/>
      <c r="J495" s="617"/>
      <c r="K495" s="617"/>
    </row>
    <row r="496" spans="2:11" s="626" customFormat="1">
      <c r="B496" s="615"/>
      <c r="E496" s="16"/>
      <c r="F496" s="639"/>
      <c r="G496" s="664"/>
      <c r="I496" s="617"/>
      <c r="J496" s="617"/>
      <c r="K496" s="617"/>
    </row>
    <row r="497" spans="1:11" s="626" customFormat="1">
      <c r="B497" s="615"/>
      <c r="E497" s="16"/>
      <c r="F497" s="639"/>
      <c r="G497" s="664"/>
      <c r="I497" s="617"/>
      <c r="J497" s="617"/>
      <c r="K497" s="617"/>
    </row>
    <row r="498" spans="1:11" s="626" customFormat="1">
      <c r="B498" s="615"/>
      <c r="E498" s="16"/>
      <c r="F498" s="639"/>
      <c r="G498" s="664"/>
      <c r="I498" s="617"/>
      <c r="J498" s="617"/>
      <c r="K498" s="617"/>
    </row>
    <row r="499" spans="1:11" s="626" customFormat="1">
      <c r="B499" s="615"/>
      <c r="E499" s="16"/>
      <c r="F499" s="639"/>
      <c r="G499" s="664"/>
      <c r="I499" s="617"/>
      <c r="J499" s="617"/>
      <c r="K499" s="617"/>
    </row>
    <row r="500" spans="1:11" s="626" customFormat="1">
      <c r="B500" s="615"/>
      <c r="E500" s="16"/>
      <c r="F500" s="639"/>
      <c r="G500" s="664"/>
      <c r="I500" s="617"/>
      <c r="J500" s="617"/>
      <c r="K500" s="617"/>
    </row>
    <row r="501" spans="1:11" s="626" customFormat="1">
      <c r="B501" s="615"/>
      <c r="E501" s="16"/>
      <c r="F501" s="639"/>
      <c r="G501" s="664"/>
      <c r="I501" s="617"/>
      <c r="J501" s="617"/>
      <c r="K501" s="617"/>
    </row>
    <row r="502" spans="1:11" s="626" customFormat="1">
      <c r="B502" s="615"/>
      <c r="E502" s="16"/>
      <c r="F502" s="639"/>
      <c r="G502" s="664"/>
      <c r="I502" s="617"/>
      <c r="J502" s="617"/>
      <c r="K502" s="617"/>
    </row>
    <row r="503" spans="1:11" s="626" customFormat="1">
      <c r="A503" s="615"/>
      <c r="B503" s="615"/>
      <c r="C503" s="615"/>
      <c r="D503" s="615"/>
      <c r="E503" s="3"/>
      <c r="F503" s="639"/>
      <c r="G503" s="671"/>
      <c r="H503" s="651"/>
      <c r="I503" s="635"/>
      <c r="J503" s="617"/>
      <c r="K503" s="617"/>
    </row>
    <row r="504" spans="1:11" s="626" customFormat="1">
      <c r="A504" s="672"/>
      <c r="B504" s="672"/>
      <c r="C504" s="672"/>
      <c r="D504" s="672"/>
      <c r="E504" s="24"/>
      <c r="F504" s="674"/>
      <c r="G504" s="671"/>
      <c r="H504" s="651"/>
      <c r="I504" s="675"/>
      <c r="J504" s="630"/>
      <c r="K504" s="617"/>
    </row>
    <row r="505" spans="1:11" s="626" customFormat="1">
      <c r="A505" s="672"/>
      <c r="B505" s="672"/>
      <c r="C505" s="672"/>
      <c r="D505" s="672"/>
      <c r="E505" s="24"/>
      <c r="F505" s="674"/>
      <c r="G505" s="671"/>
      <c r="H505" s="651"/>
      <c r="I505" s="675"/>
      <c r="J505" s="630"/>
      <c r="K505" s="617"/>
    </row>
    <row r="506" spans="1:11" s="626" customFormat="1">
      <c r="A506" s="673"/>
      <c r="B506" s="673"/>
      <c r="C506" s="673"/>
      <c r="D506" s="673"/>
      <c r="E506" s="25"/>
      <c r="F506" s="673"/>
      <c r="G506" s="676"/>
      <c r="H506" s="676"/>
      <c r="I506" s="677"/>
      <c r="J506" s="630"/>
      <c r="K506" s="678"/>
    </row>
    <row r="507" spans="1:11" s="626" customFormat="1">
      <c r="A507" s="672"/>
      <c r="B507" s="672"/>
      <c r="C507" s="672"/>
      <c r="D507" s="672"/>
      <c r="E507" s="24"/>
      <c r="F507" s="672"/>
      <c r="G507" s="671"/>
      <c r="H507" s="651"/>
      <c r="I507" s="675"/>
      <c r="J507" s="630"/>
      <c r="K507" s="630"/>
    </row>
    <row r="508" spans="1:11" s="626" customFormat="1">
      <c r="A508" s="672"/>
      <c r="B508" s="672"/>
      <c r="C508" s="672"/>
      <c r="D508" s="672"/>
      <c r="E508" s="24"/>
      <c r="F508" s="672"/>
      <c r="G508" s="671"/>
      <c r="H508" s="651"/>
      <c r="I508" s="675"/>
      <c r="J508" s="630"/>
      <c r="K508" s="630"/>
    </row>
    <row r="509" spans="1:11" s="626" customFormat="1">
      <c r="A509" s="672"/>
      <c r="B509" s="672"/>
      <c r="C509" s="672"/>
      <c r="D509" s="672"/>
      <c r="E509" s="24"/>
      <c r="F509" s="672"/>
      <c r="G509" s="671"/>
      <c r="H509" s="651"/>
      <c r="I509" s="675"/>
      <c r="J509" s="630"/>
      <c r="K509" s="630"/>
    </row>
    <row r="510" spans="1:11" s="626" customFormat="1">
      <c r="A510" s="672"/>
      <c r="B510" s="672"/>
      <c r="C510" s="672"/>
      <c r="D510" s="672"/>
      <c r="E510" s="24"/>
      <c r="F510" s="672"/>
      <c r="G510" s="671"/>
      <c r="H510" s="651"/>
      <c r="I510" s="675"/>
      <c r="J510" s="630"/>
      <c r="K510" s="630"/>
    </row>
    <row r="511" spans="1:11" s="626" customFormat="1">
      <c r="A511" s="672"/>
      <c r="B511" s="672"/>
      <c r="C511" s="672"/>
      <c r="D511" s="672"/>
      <c r="E511" s="24"/>
      <c r="F511" s="672"/>
      <c r="G511" s="671"/>
      <c r="H511" s="651"/>
      <c r="I511" s="675"/>
      <c r="J511" s="630"/>
      <c r="K511" s="630"/>
    </row>
    <row r="512" spans="1:11" s="626" customFormat="1">
      <c r="A512" s="672"/>
      <c r="B512" s="672"/>
      <c r="C512" s="672"/>
      <c r="D512" s="672"/>
      <c r="E512" s="24"/>
      <c r="F512" s="672"/>
      <c r="G512" s="671"/>
      <c r="H512" s="651"/>
      <c r="I512" s="675"/>
      <c r="J512" s="630"/>
      <c r="K512" s="630"/>
    </row>
    <row r="513" spans="1:11" s="626" customFormat="1">
      <c r="A513" s="672"/>
      <c r="B513" s="672"/>
      <c r="C513" s="672"/>
      <c r="D513" s="672"/>
      <c r="E513" s="24"/>
      <c r="F513" s="672"/>
      <c r="G513" s="671"/>
      <c r="H513" s="651"/>
      <c r="I513" s="675"/>
      <c r="J513" s="630"/>
      <c r="K513" s="630"/>
    </row>
    <row r="514" spans="1:11" s="626" customFormat="1">
      <c r="A514" s="672"/>
      <c r="B514" s="672"/>
      <c r="C514" s="672"/>
      <c r="D514" s="672"/>
      <c r="E514" s="24"/>
      <c r="F514" s="672"/>
      <c r="G514" s="671"/>
      <c r="H514" s="651"/>
      <c r="I514" s="675"/>
      <c r="J514" s="630"/>
      <c r="K514" s="630"/>
    </row>
    <row r="515" spans="1:11" s="626" customFormat="1">
      <c r="A515" s="672"/>
      <c r="B515" s="672"/>
      <c r="C515" s="672"/>
      <c r="D515" s="672"/>
      <c r="E515" s="24"/>
      <c r="F515" s="672"/>
      <c r="G515" s="671"/>
      <c r="H515" s="651"/>
      <c r="I515" s="675"/>
      <c r="J515" s="630"/>
      <c r="K515" s="630"/>
    </row>
    <row r="516" spans="1:11" s="626" customFormat="1">
      <c r="A516" s="672"/>
      <c r="B516" s="672"/>
      <c r="C516" s="672"/>
      <c r="D516" s="672"/>
      <c r="E516" s="24"/>
      <c r="F516" s="672"/>
      <c r="G516" s="671"/>
      <c r="H516" s="651"/>
      <c r="I516" s="675"/>
      <c r="J516" s="657"/>
      <c r="K516" s="630"/>
    </row>
    <row r="517" spans="1:11" s="626" customFormat="1">
      <c r="A517" s="672"/>
      <c r="B517" s="672"/>
      <c r="C517" s="672"/>
      <c r="D517" s="672"/>
      <c r="E517" s="24"/>
      <c r="F517" s="672"/>
      <c r="G517" s="671"/>
      <c r="H517" s="651"/>
      <c r="I517" s="675"/>
      <c r="J517" s="657"/>
      <c r="K517" s="630"/>
    </row>
    <row r="518" spans="1:11" s="626" customFormat="1">
      <c r="A518" s="672"/>
      <c r="B518" s="672"/>
      <c r="C518" s="672"/>
      <c r="D518" s="672"/>
      <c r="E518" s="24"/>
      <c r="F518" s="672"/>
      <c r="G518" s="671"/>
      <c r="H518" s="651"/>
      <c r="I518" s="675"/>
      <c r="J518" s="657"/>
      <c r="K518" s="630"/>
    </row>
    <row r="519" spans="1:11" s="661" customFormat="1">
      <c r="A519" s="672"/>
      <c r="B519" s="672"/>
      <c r="C519" s="672"/>
      <c r="D519" s="672"/>
      <c r="E519" s="24"/>
      <c r="F519" s="672"/>
      <c r="G519" s="679"/>
      <c r="H519" s="680"/>
      <c r="I519" s="675"/>
      <c r="J519" s="657"/>
      <c r="K519" s="630"/>
    </row>
    <row r="520" spans="1:11" s="661" customFormat="1">
      <c r="A520" s="672"/>
      <c r="B520" s="672"/>
      <c r="C520" s="672"/>
      <c r="D520" s="672"/>
      <c r="E520" s="24"/>
      <c r="F520" s="672"/>
      <c r="G520" s="671"/>
      <c r="H520" s="651"/>
      <c r="I520" s="675"/>
      <c r="J520" s="657"/>
      <c r="K520" s="630"/>
    </row>
    <row r="521" spans="1:11" s="661" customFormat="1">
      <c r="A521" s="672"/>
      <c r="B521" s="672"/>
      <c r="C521" s="672"/>
      <c r="D521" s="672"/>
      <c r="E521" s="24"/>
      <c r="F521" s="674"/>
      <c r="G521" s="676"/>
      <c r="H521" s="676"/>
      <c r="I521" s="681"/>
      <c r="J521" s="657"/>
      <c r="K521" s="657"/>
    </row>
    <row r="522" spans="1:11" s="661" customFormat="1">
      <c r="A522" s="672"/>
      <c r="B522" s="672"/>
      <c r="C522" s="672"/>
      <c r="D522" s="672"/>
      <c r="E522" s="24"/>
      <c r="F522" s="674"/>
      <c r="G522" s="676"/>
      <c r="H522" s="676"/>
      <c r="I522" s="681"/>
      <c r="J522" s="657"/>
      <c r="K522" s="657"/>
    </row>
    <row r="523" spans="1:11" s="661" customFormat="1">
      <c r="A523" s="672"/>
      <c r="B523" s="672"/>
      <c r="C523" s="672"/>
      <c r="D523" s="672"/>
      <c r="E523" s="24"/>
      <c r="F523" s="674"/>
      <c r="G523" s="676"/>
      <c r="H523" s="676"/>
      <c r="I523" s="681"/>
      <c r="J523" s="657"/>
      <c r="K523" s="657"/>
    </row>
    <row r="524" spans="1:11" s="661" customFormat="1">
      <c r="A524" s="672"/>
      <c r="B524" s="672"/>
      <c r="C524" s="672"/>
      <c r="D524" s="672"/>
      <c r="E524" s="24"/>
      <c r="F524" s="674"/>
      <c r="G524" s="676"/>
      <c r="H524" s="676"/>
      <c r="I524" s="681"/>
      <c r="J524" s="657"/>
      <c r="K524" s="657"/>
    </row>
    <row r="525" spans="1:11" s="661" customFormat="1">
      <c r="A525" s="672"/>
      <c r="B525" s="672"/>
      <c r="C525" s="672"/>
      <c r="D525" s="672"/>
      <c r="E525" s="24"/>
      <c r="F525" s="674"/>
      <c r="G525" s="676"/>
      <c r="H525" s="676"/>
      <c r="I525" s="681"/>
      <c r="J525" s="657"/>
      <c r="K525" s="657"/>
    </row>
    <row r="526" spans="1:11" s="661" customFormat="1">
      <c r="A526" s="672"/>
      <c r="B526" s="672"/>
      <c r="C526" s="672"/>
      <c r="D526" s="672"/>
      <c r="E526" s="24"/>
      <c r="F526" s="674"/>
      <c r="G526" s="676"/>
      <c r="H526" s="676"/>
      <c r="I526" s="681"/>
      <c r="J526" s="657"/>
      <c r="K526" s="657"/>
    </row>
    <row r="527" spans="1:11" s="661" customFormat="1">
      <c r="A527" s="672"/>
      <c r="B527" s="672"/>
      <c r="C527" s="672"/>
      <c r="D527" s="672"/>
      <c r="E527" s="24"/>
      <c r="F527" s="674"/>
      <c r="G527" s="676"/>
      <c r="H527" s="676"/>
      <c r="I527" s="681"/>
      <c r="J527" s="657"/>
      <c r="K527" s="657"/>
    </row>
    <row r="528" spans="1:11" s="661" customFormat="1">
      <c r="A528" s="672"/>
      <c r="B528" s="672"/>
      <c r="C528" s="672"/>
      <c r="D528" s="672"/>
      <c r="E528" s="24"/>
      <c r="F528" s="674"/>
      <c r="G528" s="676"/>
      <c r="H528" s="676"/>
      <c r="I528" s="681"/>
      <c r="J528" s="657"/>
      <c r="K528" s="657"/>
    </row>
    <row r="529" spans="1:11" s="661" customFormat="1">
      <c r="A529" s="672"/>
      <c r="B529" s="672"/>
      <c r="C529" s="672"/>
      <c r="D529" s="672"/>
      <c r="E529" s="24"/>
      <c r="F529" s="674"/>
      <c r="G529" s="676"/>
      <c r="H529" s="676"/>
      <c r="I529" s="681"/>
      <c r="J529" s="657"/>
      <c r="K529" s="657"/>
    </row>
    <row r="530" spans="1:11" s="661" customFormat="1">
      <c r="A530" s="672"/>
      <c r="B530" s="672"/>
      <c r="C530" s="672"/>
      <c r="D530" s="672"/>
      <c r="E530" s="24"/>
      <c r="F530" s="674"/>
      <c r="G530" s="676"/>
      <c r="H530" s="676"/>
      <c r="I530" s="681"/>
      <c r="J530" s="657"/>
      <c r="K530" s="657"/>
    </row>
    <row r="531" spans="1:11" s="661" customFormat="1">
      <c r="A531" s="672"/>
      <c r="B531" s="672"/>
      <c r="C531" s="672"/>
      <c r="D531" s="672"/>
      <c r="E531" s="24"/>
      <c r="F531" s="674"/>
      <c r="G531" s="676"/>
      <c r="H531" s="676"/>
      <c r="I531" s="681"/>
      <c r="J531" s="657"/>
      <c r="K531" s="657"/>
    </row>
    <row r="532" spans="1:11" s="661" customFormat="1">
      <c r="A532" s="672"/>
      <c r="B532" s="672"/>
      <c r="C532" s="672"/>
      <c r="D532" s="672"/>
      <c r="E532" s="24"/>
      <c r="F532" s="674"/>
      <c r="G532" s="676"/>
      <c r="H532" s="676"/>
      <c r="I532" s="681"/>
      <c r="J532" s="657"/>
      <c r="K532" s="657"/>
    </row>
    <row r="533" spans="1:11" s="606" customFormat="1">
      <c r="A533" s="672"/>
      <c r="B533" s="672"/>
      <c r="C533" s="672"/>
      <c r="D533" s="672"/>
      <c r="E533" s="24"/>
      <c r="F533" s="674"/>
      <c r="G533" s="676"/>
      <c r="H533" s="676"/>
      <c r="I533" s="681"/>
      <c r="J533" s="657"/>
      <c r="K533" s="657"/>
    </row>
    <row r="534" spans="1:11" s="606" customFormat="1">
      <c r="A534" s="672"/>
      <c r="B534" s="672"/>
      <c r="C534" s="672"/>
      <c r="D534" s="672"/>
      <c r="E534" s="24"/>
      <c r="F534" s="674"/>
      <c r="G534" s="676"/>
      <c r="H534" s="676"/>
      <c r="I534" s="681"/>
      <c r="J534" s="657"/>
      <c r="K534" s="657"/>
    </row>
    <row r="535" spans="1:11" s="606" customFormat="1">
      <c r="A535" s="672"/>
      <c r="B535" s="672"/>
      <c r="C535" s="672"/>
      <c r="D535" s="672"/>
      <c r="E535" s="24"/>
      <c r="F535" s="674"/>
      <c r="G535" s="676"/>
      <c r="H535" s="676"/>
      <c r="I535" s="681"/>
      <c r="J535" s="657"/>
      <c r="K535" s="657"/>
    </row>
    <row r="536" spans="1:11" s="606" customFormat="1">
      <c r="A536" s="672"/>
      <c r="B536" s="672"/>
      <c r="C536" s="672"/>
      <c r="D536" s="672"/>
      <c r="E536" s="24"/>
      <c r="F536" s="674"/>
      <c r="G536" s="676"/>
      <c r="H536" s="676"/>
      <c r="I536" s="681"/>
      <c r="J536" s="657"/>
      <c r="K536" s="657"/>
    </row>
    <row r="537" spans="1:11" s="606" customFormat="1">
      <c r="A537" s="672"/>
      <c r="B537" s="672"/>
      <c r="C537" s="672"/>
      <c r="D537" s="672"/>
      <c r="E537" s="24"/>
      <c r="F537" s="674"/>
      <c r="G537" s="676"/>
      <c r="H537" s="676"/>
      <c r="I537" s="681"/>
      <c r="J537" s="657"/>
      <c r="K537" s="657"/>
    </row>
    <row r="538" spans="1:11" s="606" customFormat="1">
      <c r="A538" s="672"/>
      <c r="B538" s="672"/>
      <c r="C538" s="672"/>
      <c r="D538" s="672"/>
      <c r="E538" s="24"/>
      <c r="F538" s="674"/>
      <c r="G538" s="676"/>
      <c r="H538" s="676"/>
      <c r="I538" s="681"/>
      <c r="J538" s="657"/>
      <c r="K538" s="657"/>
    </row>
    <row r="539" spans="1:11" s="606" customFormat="1">
      <c r="A539" s="672"/>
      <c r="B539" s="672"/>
      <c r="C539" s="672"/>
      <c r="D539" s="672"/>
      <c r="E539" s="24"/>
      <c r="F539" s="674"/>
      <c r="G539" s="676"/>
      <c r="H539" s="676"/>
      <c r="I539" s="681"/>
      <c r="J539" s="657"/>
      <c r="K539" s="657"/>
    </row>
    <row r="540" spans="1:11" s="606" customFormat="1">
      <c r="A540" s="672"/>
      <c r="B540" s="672"/>
      <c r="C540" s="672"/>
      <c r="D540" s="672"/>
      <c r="E540" s="24"/>
      <c r="F540" s="674"/>
      <c r="G540" s="676"/>
      <c r="H540" s="676"/>
      <c r="I540" s="681"/>
      <c r="J540" s="657"/>
      <c r="K540" s="657"/>
    </row>
    <row r="541" spans="1:11" s="606" customFormat="1">
      <c r="A541" s="672"/>
      <c r="B541" s="672"/>
      <c r="C541" s="672"/>
      <c r="D541" s="672"/>
      <c r="E541" s="24"/>
      <c r="F541" s="674"/>
      <c r="G541" s="676"/>
      <c r="H541" s="676"/>
      <c r="I541" s="681"/>
      <c r="J541" s="657"/>
      <c r="K541" s="657"/>
    </row>
    <row r="542" spans="1:11" s="606" customFormat="1">
      <c r="A542" s="672"/>
      <c r="B542" s="672"/>
      <c r="C542" s="672"/>
      <c r="D542" s="672"/>
      <c r="E542" s="24"/>
      <c r="F542" s="674"/>
      <c r="G542" s="676"/>
      <c r="H542" s="676"/>
      <c r="I542" s="681"/>
      <c r="J542" s="657"/>
      <c r="K542" s="657"/>
    </row>
    <row r="543" spans="1:11" s="606" customFormat="1">
      <c r="A543" s="672"/>
      <c r="B543" s="672"/>
      <c r="C543" s="672"/>
      <c r="D543" s="672"/>
      <c r="E543" s="24"/>
      <c r="F543" s="674"/>
      <c r="G543" s="676"/>
      <c r="H543" s="676"/>
      <c r="I543" s="681"/>
      <c r="J543" s="657"/>
      <c r="K543" s="657"/>
    </row>
    <row r="544" spans="1:11" s="606" customFormat="1">
      <c r="A544" s="672"/>
      <c r="B544" s="672"/>
      <c r="C544" s="672"/>
      <c r="D544" s="672"/>
      <c r="E544" s="24"/>
      <c r="F544" s="674"/>
      <c r="G544" s="676"/>
      <c r="H544" s="676"/>
      <c r="I544" s="681"/>
      <c r="J544" s="657"/>
      <c r="K544" s="657"/>
    </row>
    <row r="545" spans="1:11" s="606" customFormat="1">
      <c r="A545" s="672"/>
      <c r="B545" s="672"/>
      <c r="C545" s="672"/>
      <c r="D545" s="672"/>
      <c r="E545" s="24"/>
      <c r="F545" s="674"/>
      <c r="G545" s="676"/>
      <c r="H545" s="676"/>
      <c r="I545" s="681"/>
      <c r="J545" s="657"/>
      <c r="K545" s="657"/>
    </row>
    <row r="546" spans="1:11" s="661" customFormat="1">
      <c r="A546" s="672"/>
      <c r="B546" s="672"/>
      <c r="C546" s="672"/>
      <c r="D546" s="672"/>
      <c r="E546" s="24"/>
      <c r="F546" s="674"/>
      <c r="G546" s="676"/>
      <c r="H546" s="676"/>
      <c r="I546" s="681"/>
      <c r="J546" s="657"/>
      <c r="K546" s="657"/>
    </row>
    <row r="547" spans="1:11" s="661" customFormat="1">
      <c r="A547" s="672"/>
      <c r="B547" s="672"/>
      <c r="C547" s="672"/>
      <c r="D547" s="672"/>
      <c r="E547" s="24"/>
      <c r="F547" s="674"/>
      <c r="G547" s="676"/>
      <c r="H547" s="676"/>
      <c r="I547" s="681"/>
      <c r="J547" s="657"/>
      <c r="K547" s="657"/>
    </row>
    <row r="548" spans="1:11" s="661" customFormat="1">
      <c r="A548" s="672"/>
      <c r="B548" s="672"/>
      <c r="C548" s="672"/>
      <c r="D548" s="672"/>
      <c r="E548" s="24"/>
      <c r="F548" s="674"/>
      <c r="G548" s="676"/>
      <c r="H548" s="676"/>
      <c r="I548" s="681"/>
      <c r="J548" s="657"/>
      <c r="K548" s="657"/>
    </row>
    <row r="549" spans="1:11" s="661" customFormat="1">
      <c r="A549" s="672"/>
      <c r="B549" s="672"/>
      <c r="C549" s="672"/>
      <c r="D549" s="672"/>
      <c r="E549" s="24"/>
      <c r="F549" s="674"/>
      <c r="G549" s="676"/>
      <c r="H549" s="676"/>
      <c r="I549" s="681"/>
      <c r="J549" s="657"/>
      <c r="K549" s="657"/>
    </row>
    <row r="550" spans="1:11" s="661" customFormat="1">
      <c r="A550" s="672"/>
      <c r="B550" s="672"/>
      <c r="C550" s="672"/>
      <c r="D550" s="672"/>
      <c r="E550" s="24"/>
      <c r="F550" s="674"/>
      <c r="G550" s="676"/>
      <c r="H550" s="676"/>
      <c r="I550" s="681"/>
      <c r="J550" s="657"/>
      <c r="K550" s="657"/>
    </row>
    <row r="551" spans="1:11" s="666" customFormat="1" ht="17.399999999999999">
      <c r="A551" s="672"/>
      <c r="B551" s="672"/>
      <c r="C551" s="672"/>
      <c r="D551" s="672"/>
      <c r="E551" s="24"/>
      <c r="F551" s="674"/>
      <c r="G551" s="676"/>
      <c r="H551" s="676"/>
      <c r="I551" s="681"/>
      <c r="J551" s="657"/>
      <c r="K551" s="657"/>
    </row>
    <row r="552" spans="1:11" s="636" customFormat="1" ht="15.6">
      <c r="A552" s="672"/>
      <c r="B552" s="672"/>
      <c r="C552" s="672"/>
      <c r="D552" s="672"/>
      <c r="E552" s="24"/>
      <c r="F552" s="674"/>
      <c r="G552" s="676"/>
      <c r="H552" s="676"/>
      <c r="I552" s="681"/>
      <c r="J552" s="657"/>
      <c r="K552" s="657"/>
    </row>
    <row r="553" spans="1:11" s="661" customFormat="1">
      <c r="A553" s="672"/>
      <c r="B553" s="672"/>
      <c r="C553" s="672"/>
      <c r="D553" s="672"/>
      <c r="E553" s="24"/>
      <c r="F553" s="674"/>
      <c r="G553" s="676"/>
      <c r="H553" s="676"/>
      <c r="I553" s="681"/>
      <c r="J553" s="657"/>
      <c r="K553" s="657"/>
    </row>
    <row r="554" spans="1:11" s="661" customFormat="1">
      <c r="A554" s="672"/>
      <c r="B554" s="672"/>
      <c r="C554" s="672"/>
      <c r="D554" s="672"/>
      <c r="E554" s="24"/>
      <c r="F554" s="674"/>
      <c r="G554" s="676"/>
      <c r="H554" s="676"/>
      <c r="I554" s="681"/>
      <c r="J554" s="657"/>
      <c r="K554" s="657"/>
    </row>
    <row r="555" spans="1:11" s="661" customFormat="1">
      <c r="A555" s="672"/>
      <c r="B555" s="672"/>
      <c r="C555" s="672"/>
      <c r="D555" s="672"/>
      <c r="E555" s="24"/>
      <c r="F555" s="674"/>
      <c r="G555" s="676"/>
      <c r="H555" s="676"/>
      <c r="I555" s="681"/>
      <c r="J555" s="657"/>
      <c r="K555" s="657"/>
    </row>
    <row r="556" spans="1:11" s="661" customFormat="1">
      <c r="A556" s="672"/>
      <c r="B556" s="672"/>
      <c r="C556" s="672"/>
      <c r="D556" s="672"/>
      <c r="E556" s="24"/>
      <c r="F556" s="674"/>
      <c r="G556" s="676"/>
      <c r="H556" s="676"/>
      <c r="I556" s="681"/>
      <c r="J556" s="657"/>
      <c r="K556" s="657"/>
    </row>
    <row r="557" spans="1:11" s="661" customFormat="1">
      <c r="A557" s="672"/>
      <c r="B557" s="672"/>
      <c r="C557" s="672"/>
      <c r="D557" s="672"/>
      <c r="E557" s="24"/>
      <c r="F557" s="674"/>
      <c r="G557" s="676"/>
      <c r="H557" s="676"/>
      <c r="I557" s="681"/>
      <c r="J557" s="657"/>
      <c r="K557" s="657"/>
    </row>
    <row r="558" spans="1:11" s="661" customFormat="1">
      <c r="A558" s="672"/>
      <c r="B558" s="672"/>
      <c r="C558" s="672"/>
      <c r="D558" s="672"/>
      <c r="E558" s="24"/>
      <c r="F558" s="674"/>
      <c r="G558" s="676"/>
      <c r="H558" s="676"/>
      <c r="I558" s="681"/>
      <c r="J558" s="657"/>
      <c r="K558" s="657"/>
    </row>
    <row r="559" spans="1:11" s="661" customFormat="1">
      <c r="A559" s="672"/>
      <c r="B559" s="672"/>
      <c r="C559" s="672"/>
      <c r="D559" s="672"/>
      <c r="E559" s="24"/>
      <c r="F559" s="674"/>
      <c r="G559" s="676"/>
      <c r="H559" s="676"/>
      <c r="I559" s="681"/>
      <c r="J559" s="657"/>
      <c r="K559" s="657"/>
    </row>
    <row r="560" spans="1:11" s="661" customFormat="1">
      <c r="A560" s="672"/>
      <c r="B560" s="672"/>
      <c r="C560" s="672"/>
      <c r="D560" s="672"/>
      <c r="E560" s="24"/>
      <c r="F560" s="674"/>
      <c r="G560" s="676"/>
      <c r="H560" s="676"/>
      <c r="I560" s="681"/>
      <c r="J560" s="657"/>
      <c r="K560" s="657"/>
    </row>
    <row r="561" spans="1:11" s="661" customFormat="1">
      <c r="A561" s="672"/>
      <c r="B561" s="672"/>
      <c r="C561" s="672"/>
      <c r="D561" s="672"/>
      <c r="E561" s="24"/>
      <c r="F561" s="674"/>
      <c r="G561" s="676"/>
      <c r="H561" s="676"/>
      <c r="I561" s="681"/>
      <c r="J561" s="657"/>
      <c r="K561" s="657"/>
    </row>
    <row r="562" spans="1:11" s="661" customFormat="1">
      <c r="A562" s="672"/>
      <c r="B562" s="672"/>
      <c r="C562" s="672"/>
      <c r="D562" s="672"/>
      <c r="E562" s="24"/>
      <c r="F562" s="674"/>
      <c r="G562" s="676"/>
      <c r="H562" s="676"/>
      <c r="I562" s="681"/>
      <c r="J562" s="657"/>
      <c r="K562" s="657"/>
    </row>
    <row r="563" spans="1:11" s="661" customFormat="1">
      <c r="A563" s="672"/>
      <c r="B563" s="672"/>
      <c r="C563" s="672"/>
      <c r="D563" s="672"/>
      <c r="E563" s="24"/>
      <c r="F563" s="674"/>
      <c r="G563" s="676"/>
      <c r="H563" s="676"/>
      <c r="I563" s="681"/>
      <c r="J563" s="657"/>
      <c r="K563" s="657"/>
    </row>
    <row r="564" spans="1:11" s="661" customFormat="1">
      <c r="A564" s="672"/>
      <c r="B564" s="672"/>
      <c r="C564" s="672"/>
      <c r="D564" s="672"/>
      <c r="E564" s="24"/>
      <c r="F564" s="674"/>
      <c r="G564" s="676"/>
      <c r="H564" s="676"/>
      <c r="I564" s="681"/>
      <c r="J564" s="657"/>
      <c r="K564" s="657"/>
    </row>
    <row r="565" spans="1:11" s="661" customFormat="1">
      <c r="A565" s="672"/>
      <c r="B565" s="672"/>
      <c r="C565" s="672"/>
      <c r="D565" s="672"/>
      <c r="E565" s="24"/>
      <c r="F565" s="674"/>
      <c r="G565" s="676"/>
      <c r="H565" s="676"/>
      <c r="I565" s="681"/>
      <c r="J565" s="657"/>
      <c r="K565" s="657"/>
    </row>
    <row r="566" spans="1:11" s="661" customFormat="1">
      <c r="A566" s="672"/>
      <c r="B566" s="672"/>
      <c r="C566" s="672"/>
      <c r="D566" s="672"/>
      <c r="E566" s="24"/>
      <c r="F566" s="674"/>
      <c r="G566" s="676"/>
      <c r="H566" s="676"/>
      <c r="I566" s="681"/>
      <c r="J566" s="657"/>
      <c r="K566" s="657"/>
    </row>
    <row r="567" spans="1:11" s="661" customFormat="1">
      <c r="A567" s="672"/>
      <c r="B567" s="672"/>
      <c r="C567" s="672"/>
      <c r="D567" s="672"/>
      <c r="E567" s="24"/>
      <c r="F567" s="674"/>
      <c r="G567" s="676"/>
      <c r="H567" s="676"/>
      <c r="I567" s="681"/>
      <c r="J567" s="657"/>
      <c r="K567" s="657"/>
    </row>
    <row r="568" spans="1:11" s="661" customFormat="1">
      <c r="A568" s="672"/>
      <c r="B568" s="672"/>
      <c r="C568" s="672"/>
      <c r="D568" s="672"/>
      <c r="E568" s="24"/>
      <c r="F568" s="674"/>
      <c r="G568" s="676"/>
      <c r="H568" s="676"/>
      <c r="I568" s="681"/>
      <c r="J568" s="657"/>
      <c r="K568" s="657"/>
    </row>
    <row r="569" spans="1:11" s="661" customFormat="1">
      <c r="A569" s="672"/>
      <c r="B569" s="672"/>
      <c r="C569" s="672"/>
      <c r="D569" s="672"/>
      <c r="E569" s="24"/>
      <c r="F569" s="674"/>
      <c r="G569" s="676"/>
      <c r="H569" s="676"/>
      <c r="I569" s="681"/>
      <c r="J569" s="657"/>
      <c r="K569" s="657"/>
    </row>
    <row r="570" spans="1:11" s="661" customFormat="1">
      <c r="A570" s="672"/>
      <c r="B570" s="672"/>
      <c r="C570" s="672"/>
      <c r="D570" s="672"/>
      <c r="E570" s="24"/>
      <c r="F570" s="674"/>
      <c r="G570" s="676"/>
      <c r="H570" s="676"/>
      <c r="I570" s="681"/>
      <c r="J570" s="657"/>
      <c r="K570" s="657"/>
    </row>
    <row r="571" spans="1:11" s="661" customFormat="1">
      <c r="A571" s="672"/>
      <c r="B571" s="672"/>
      <c r="C571" s="672"/>
      <c r="D571" s="672"/>
      <c r="E571" s="24"/>
      <c r="F571" s="674"/>
      <c r="G571" s="676"/>
      <c r="H571" s="676"/>
      <c r="I571" s="681"/>
      <c r="J571" s="657"/>
      <c r="K571" s="657"/>
    </row>
    <row r="572" spans="1:11" s="661" customFormat="1">
      <c r="A572" s="672"/>
      <c r="B572" s="672"/>
      <c r="C572" s="672"/>
      <c r="D572" s="672"/>
      <c r="E572" s="24"/>
      <c r="F572" s="674"/>
      <c r="G572" s="676"/>
      <c r="H572" s="676"/>
      <c r="I572" s="681"/>
      <c r="J572" s="657"/>
      <c r="K572" s="657"/>
    </row>
    <row r="573" spans="1:11" s="661" customFormat="1">
      <c r="A573" s="672"/>
      <c r="B573" s="672"/>
      <c r="C573" s="672"/>
      <c r="D573" s="672"/>
      <c r="E573" s="24"/>
      <c r="F573" s="674"/>
      <c r="G573" s="676"/>
      <c r="H573" s="676"/>
      <c r="I573" s="681"/>
      <c r="J573" s="657"/>
      <c r="K573" s="657"/>
    </row>
    <row r="574" spans="1:11" s="661" customFormat="1">
      <c r="A574" s="672"/>
      <c r="B574" s="672"/>
      <c r="C574" s="672"/>
      <c r="D574" s="672"/>
      <c r="E574" s="24"/>
      <c r="F574" s="674"/>
      <c r="G574" s="676"/>
      <c r="H574" s="676"/>
      <c r="I574" s="681"/>
      <c r="J574" s="657"/>
      <c r="K574" s="657"/>
    </row>
    <row r="575" spans="1:11" s="661" customFormat="1">
      <c r="A575" s="672"/>
      <c r="B575" s="672"/>
      <c r="C575" s="672"/>
      <c r="D575" s="672"/>
      <c r="E575" s="24"/>
      <c r="F575" s="674"/>
      <c r="G575" s="676"/>
      <c r="H575" s="676"/>
      <c r="I575" s="681"/>
      <c r="J575" s="657"/>
      <c r="K575" s="657"/>
    </row>
    <row r="576" spans="1:11" s="661" customFormat="1">
      <c r="A576" s="672"/>
      <c r="B576" s="672"/>
      <c r="C576" s="672"/>
      <c r="D576" s="672"/>
      <c r="E576" s="24"/>
      <c r="F576" s="674"/>
      <c r="G576" s="676"/>
      <c r="H576" s="676"/>
      <c r="I576" s="681"/>
      <c r="J576" s="657"/>
      <c r="K576" s="657"/>
    </row>
    <row r="577" spans="1:11" s="661" customFormat="1">
      <c r="A577" s="672"/>
      <c r="B577" s="672"/>
      <c r="C577" s="672"/>
      <c r="D577" s="672"/>
      <c r="E577" s="24"/>
      <c r="F577" s="674"/>
      <c r="G577" s="676"/>
      <c r="H577" s="676"/>
      <c r="I577" s="681"/>
      <c r="J577" s="657"/>
      <c r="K577" s="657"/>
    </row>
    <row r="578" spans="1:11" s="661" customFormat="1">
      <c r="A578" s="672"/>
      <c r="B578" s="672"/>
      <c r="C578" s="672"/>
      <c r="D578" s="672"/>
      <c r="E578" s="24"/>
      <c r="F578" s="674"/>
      <c r="G578" s="676"/>
      <c r="H578" s="676"/>
      <c r="I578" s="681"/>
      <c r="J578" s="657"/>
      <c r="K578" s="657"/>
    </row>
    <row r="579" spans="1:11" s="661" customFormat="1">
      <c r="A579" s="672"/>
      <c r="B579" s="672"/>
      <c r="C579" s="672"/>
      <c r="D579" s="672"/>
      <c r="E579" s="24"/>
      <c r="F579" s="674"/>
      <c r="G579" s="676"/>
      <c r="H579" s="676"/>
      <c r="I579" s="681"/>
      <c r="J579" s="657"/>
      <c r="K579" s="657"/>
    </row>
    <row r="580" spans="1:11" s="661" customFormat="1">
      <c r="A580" s="672"/>
      <c r="B580" s="672"/>
      <c r="C580" s="672"/>
      <c r="D580" s="672"/>
      <c r="E580" s="24"/>
      <c r="F580" s="674"/>
      <c r="G580" s="676"/>
      <c r="H580" s="676"/>
      <c r="I580" s="681"/>
      <c r="J580" s="657"/>
      <c r="K580" s="657"/>
    </row>
    <row r="581" spans="1:11" s="661" customFormat="1">
      <c r="A581" s="672"/>
      <c r="B581" s="672"/>
      <c r="C581" s="672"/>
      <c r="D581" s="672"/>
      <c r="E581" s="24"/>
      <c r="F581" s="674"/>
      <c r="G581" s="676"/>
      <c r="H581" s="676"/>
      <c r="I581" s="681"/>
      <c r="J581" s="657"/>
      <c r="K581" s="657"/>
    </row>
    <row r="582" spans="1:11" s="661" customFormat="1">
      <c r="A582" s="672"/>
      <c r="B582" s="672"/>
      <c r="C582" s="672"/>
      <c r="D582" s="672"/>
      <c r="E582" s="24"/>
      <c r="F582" s="674"/>
      <c r="G582" s="676"/>
      <c r="H582" s="676"/>
      <c r="I582" s="681"/>
      <c r="J582" s="657"/>
      <c r="K582" s="657"/>
    </row>
    <row r="583" spans="1:11" s="661" customFormat="1">
      <c r="A583" s="672"/>
      <c r="B583" s="672"/>
      <c r="C583" s="672"/>
      <c r="D583" s="672"/>
      <c r="E583" s="24"/>
      <c r="F583" s="674"/>
      <c r="G583" s="676"/>
      <c r="H583" s="676"/>
      <c r="I583" s="681"/>
      <c r="J583" s="657"/>
      <c r="K583" s="657"/>
    </row>
    <row r="584" spans="1:11" s="661" customFormat="1">
      <c r="A584" s="672"/>
      <c r="B584" s="672"/>
      <c r="C584" s="672"/>
      <c r="D584" s="672"/>
      <c r="E584" s="24"/>
      <c r="F584" s="674"/>
      <c r="G584" s="676"/>
      <c r="H584" s="676"/>
      <c r="I584" s="681"/>
      <c r="J584" s="657"/>
      <c r="K584" s="657"/>
    </row>
    <row r="585" spans="1:11" s="661" customFormat="1">
      <c r="A585" s="672"/>
      <c r="B585" s="672"/>
      <c r="C585" s="672"/>
      <c r="D585" s="672"/>
      <c r="E585" s="24"/>
      <c r="F585" s="674"/>
      <c r="G585" s="676"/>
      <c r="H585" s="676"/>
      <c r="I585" s="681"/>
      <c r="J585" s="657"/>
      <c r="K585" s="657"/>
    </row>
    <row r="586" spans="1:11" s="606" customFormat="1">
      <c r="A586" s="672"/>
      <c r="B586" s="672"/>
      <c r="C586" s="672"/>
      <c r="D586" s="672"/>
      <c r="E586" s="24"/>
      <c r="F586" s="674"/>
      <c r="G586" s="676"/>
      <c r="H586" s="676"/>
      <c r="I586" s="681"/>
      <c r="J586" s="657"/>
      <c r="K586" s="657"/>
    </row>
    <row r="587" spans="1:11" s="661" customFormat="1">
      <c r="A587" s="672"/>
      <c r="B587" s="672"/>
      <c r="C587" s="672"/>
      <c r="D587" s="672"/>
      <c r="E587" s="24"/>
      <c r="F587" s="674"/>
      <c r="G587" s="676"/>
      <c r="H587" s="676"/>
      <c r="I587" s="681"/>
      <c r="J587" s="657"/>
      <c r="K587" s="657"/>
    </row>
    <row r="588" spans="1:11" s="661" customFormat="1">
      <c r="A588" s="672"/>
      <c r="B588" s="672"/>
      <c r="C588" s="672"/>
      <c r="D588" s="672"/>
      <c r="E588" s="24"/>
      <c r="F588" s="674"/>
      <c r="G588" s="676"/>
      <c r="H588" s="676"/>
      <c r="I588" s="681"/>
      <c r="J588" s="657"/>
      <c r="K588" s="657"/>
    </row>
    <row r="589" spans="1:11" s="661" customFormat="1">
      <c r="A589" s="672"/>
      <c r="B589" s="672"/>
      <c r="C589" s="672"/>
      <c r="D589" s="672"/>
      <c r="E589" s="24"/>
      <c r="F589" s="674"/>
      <c r="G589" s="676"/>
      <c r="H589" s="676"/>
      <c r="I589" s="681"/>
      <c r="J589" s="657"/>
      <c r="K589" s="657"/>
    </row>
    <row r="590" spans="1:11" s="661" customFormat="1">
      <c r="A590" s="672"/>
      <c r="B590" s="672"/>
      <c r="C590" s="672"/>
      <c r="D590" s="672"/>
      <c r="E590" s="24"/>
      <c r="F590" s="674"/>
      <c r="G590" s="676"/>
      <c r="H590" s="676"/>
      <c r="I590" s="681"/>
      <c r="J590" s="657"/>
      <c r="K590" s="657"/>
    </row>
    <row r="591" spans="1:11" s="606" customFormat="1">
      <c r="A591" s="672"/>
      <c r="B591" s="672"/>
      <c r="C591" s="672"/>
      <c r="D591" s="672"/>
      <c r="E591" s="24"/>
      <c r="F591" s="674"/>
      <c r="G591" s="676"/>
      <c r="H591" s="676"/>
      <c r="I591" s="681"/>
      <c r="J591" s="657"/>
      <c r="K591" s="657"/>
    </row>
    <row r="592" spans="1:11" s="661" customFormat="1">
      <c r="A592" s="672"/>
      <c r="B592" s="672"/>
      <c r="C592" s="672"/>
      <c r="D592" s="672"/>
      <c r="E592" s="24"/>
      <c r="F592" s="674"/>
      <c r="G592" s="676"/>
      <c r="H592" s="676"/>
      <c r="I592" s="681"/>
      <c r="J592" s="657"/>
      <c r="K592" s="657"/>
    </row>
    <row r="593" spans="1:11" s="661" customFormat="1">
      <c r="A593" s="672"/>
      <c r="B593" s="672"/>
      <c r="C593" s="672"/>
      <c r="D593" s="672"/>
      <c r="E593" s="24"/>
      <c r="F593" s="674"/>
      <c r="G593" s="676"/>
      <c r="H593" s="676"/>
      <c r="I593" s="681"/>
      <c r="J593" s="657"/>
      <c r="K593" s="657"/>
    </row>
    <row r="594" spans="1:11" s="661" customFormat="1">
      <c r="A594" s="672"/>
      <c r="B594" s="672"/>
      <c r="C594" s="672"/>
      <c r="D594" s="672"/>
      <c r="E594" s="24"/>
      <c r="F594" s="674"/>
      <c r="G594" s="676"/>
      <c r="H594" s="676"/>
      <c r="I594" s="681"/>
      <c r="J594" s="657"/>
      <c r="K594" s="657"/>
    </row>
    <row r="595" spans="1:11" s="661" customFormat="1">
      <c r="A595" s="672"/>
      <c r="B595" s="672"/>
      <c r="C595" s="672"/>
      <c r="D595" s="672"/>
      <c r="E595" s="24"/>
      <c r="F595" s="674"/>
      <c r="G595" s="676"/>
      <c r="H595" s="676"/>
      <c r="I595" s="681"/>
      <c r="J595" s="657"/>
      <c r="K595" s="657"/>
    </row>
    <row r="596" spans="1:11" s="661" customFormat="1">
      <c r="A596" s="672"/>
      <c r="B596" s="672"/>
      <c r="C596" s="672"/>
      <c r="D596" s="672"/>
      <c r="E596" s="24"/>
      <c r="F596" s="674"/>
      <c r="G596" s="676"/>
      <c r="H596" s="676"/>
      <c r="I596" s="681"/>
      <c r="J596" s="657"/>
      <c r="K596" s="657"/>
    </row>
    <row r="597" spans="1:11" s="661" customFormat="1">
      <c r="A597" s="672"/>
      <c r="B597" s="672"/>
      <c r="C597" s="672"/>
      <c r="D597" s="672"/>
      <c r="E597" s="24"/>
      <c r="F597" s="674"/>
      <c r="G597" s="676"/>
      <c r="H597" s="676"/>
      <c r="I597" s="681"/>
      <c r="J597" s="657"/>
      <c r="K597" s="657"/>
    </row>
    <row r="598" spans="1:11" s="661" customFormat="1">
      <c r="A598" s="672"/>
      <c r="B598" s="672"/>
      <c r="C598" s="672"/>
      <c r="D598" s="672"/>
      <c r="E598" s="24"/>
      <c r="F598" s="674"/>
      <c r="G598" s="676"/>
      <c r="H598" s="676"/>
      <c r="I598" s="681"/>
      <c r="J598" s="657"/>
      <c r="K598" s="657"/>
    </row>
    <row r="599" spans="1:11" s="661" customFormat="1">
      <c r="A599" s="672"/>
      <c r="B599" s="672"/>
      <c r="C599" s="672"/>
      <c r="D599" s="672"/>
      <c r="E599" s="24"/>
      <c r="F599" s="674"/>
      <c r="G599" s="676"/>
      <c r="H599" s="676"/>
      <c r="I599" s="681"/>
      <c r="J599" s="657"/>
      <c r="K599" s="657"/>
    </row>
    <row r="600" spans="1:11" s="661" customFormat="1">
      <c r="A600" s="672"/>
      <c r="B600" s="672"/>
      <c r="C600" s="672"/>
      <c r="D600" s="672"/>
      <c r="E600" s="24"/>
      <c r="F600" s="674"/>
      <c r="G600" s="676"/>
      <c r="H600" s="676"/>
      <c r="I600" s="681"/>
      <c r="J600" s="657"/>
      <c r="K600" s="657"/>
    </row>
    <row r="601" spans="1:11" s="661" customFormat="1">
      <c r="A601" s="672"/>
      <c r="B601" s="672"/>
      <c r="C601" s="672"/>
      <c r="D601" s="672"/>
      <c r="E601" s="24"/>
      <c r="F601" s="674"/>
      <c r="G601" s="676"/>
      <c r="H601" s="676"/>
      <c r="I601" s="681"/>
      <c r="J601" s="657"/>
      <c r="K601" s="657"/>
    </row>
    <row r="602" spans="1:11" s="661" customFormat="1">
      <c r="A602" s="672"/>
      <c r="B602" s="672"/>
      <c r="C602" s="672"/>
      <c r="D602" s="672"/>
      <c r="E602" s="24"/>
      <c r="F602" s="674"/>
      <c r="G602" s="676"/>
      <c r="H602" s="676"/>
      <c r="I602" s="681"/>
      <c r="J602" s="657"/>
      <c r="K602" s="657"/>
    </row>
    <row r="603" spans="1:11" s="661" customFormat="1">
      <c r="A603" s="672"/>
      <c r="B603" s="672"/>
      <c r="C603" s="672"/>
      <c r="D603" s="672"/>
      <c r="E603" s="24"/>
      <c r="F603" s="674"/>
      <c r="G603" s="676"/>
      <c r="H603" s="676"/>
      <c r="I603" s="681"/>
      <c r="J603" s="657"/>
      <c r="K603" s="657"/>
    </row>
    <row r="604" spans="1:11" s="661" customFormat="1">
      <c r="A604" s="672"/>
      <c r="B604" s="672"/>
      <c r="C604" s="672"/>
      <c r="D604" s="672"/>
      <c r="E604" s="24"/>
      <c r="F604" s="674"/>
      <c r="G604" s="676"/>
      <c r="H604" s="676"/>
      <c r="I604" s="681"/>
      <c r="J604" s="657"/>
      <c r="K604" s="657"/>
    </row>
    <row r="605" spans="1:11" s="661" customFormat="1">
      <c r="A605" s="672"/>
      <c r="B605" s="672"/>
      <c r="C605" s="672"/>
      <c r="D605" s="672"/>
      <c r="E605" s="24"/>
      <c r="F605" s="674"/>
      <c r="G605" s="676"/>
      <c r="H605" s="676"/>
      <c r="I605" s="681"/>
      <c r="J605" s="657"/>
      <c r="K605" s="657"/>
    </row>
    <row r="606" spans="1:11" s="661" customFormat="1">
      <c r="A606" s="672"/>
      <c r="B606" s="672"/>
      <c r="C606" s="672"/>
      <c r="D606" s="672"/>
      <c r="E606" s="24"/>
      <c r="F606" s="674"/>
      <c r="G606" s="676"/>
      <c r="H606" s="676"/>
      <c r="I606" s="681"/>
      <c r="J606" s="657"/>
      <c r="K606" s="657"/>
    </row>
    <row r="607" spans="1:11" s="661" customFormat="1">
      <c r="A607" s="672"/>
      <c r="B607" s="672"/>
      <c r="C607" s="672"/>
      <c r="D607" s="672"/>
      <c r="E607" s="24"/>
      <c r="F607" s="674"/>
      <c r="G607" s="676"/>
      <c r="H607" s="676"/>
      <c r="I607" s="681"/>
      <c r="J607" s="657"/>
      <c r="K607" s="657"/>
    </row>
    <row r="608" spans="1:11" s="661" customFormat="1">
      <c r="A608" s="672"/>
      <c r="B608" s="672"/>
      <c r="C608" s="672"/>
      <c r="D608" s="672"/>
      <c r="E608" s="24"/>
      <c r="F608" s="674"/>
      <c r="G608" s="676"/>
      <c r="H608" s="676"/>
      <c r="I608" s="681"/>
      <c r="J608" s="657"/>
      <c r="K608" s="657"/>
    </row>
    <row r="609" spans="1:11" s="661" customFormat="1">
      <c r="A609" s="672"/>
      <c r="B609" s="672"/>
      <c r="C609" s="672"/>
      <c r="D609" s="672"/>
      <c r="E609" s="24"/>
      <c r="F609" s="674"/>
      <c r="G609" s="676"/>
      <c r="H609" s="676"/>
      <c r="I609" s="681"/>
      <c r="J609" s="657"/>
      <c r="K609" s="657"/>
    </row>
    <row r="610" spans="1:11" s="661" customFormat="1">
      <c r="A610" s="672"/>
      <c r="B610" s="672"/>
      <c r="C610" s="672"/>
      <c r="D610" s="672"/>
      <c r="E610" s="24"/>
      <c r="F610" s="674"/>
      <c r="G610" s="676"/>
      <c r="H610" s="676"/>
      <c r="I610" s="681"/>
      <c r="J610" s="657"/>
      <c r="K610" s="657"/>
    </row>
    <row r="611" spans="1:11" s="661" customFormat="1">
      <c r="A611" s="672"/>
      <c r="B611" s="672"/>
      <c r="C611" s="672"/>
      <c r="D611" s="672"/>
      <c r="E611" s="24"/>
      <c r="F611" s="674"/>
      <c r="G611" s="676"/>
      <c r="H611" s="676"/>
      <c r="I611" s="681"/>
      <c r="J611" s="657"/>
      <c r="K611" s="657"/>
    </row>
    <row r="612" spans="1:11" s="661" customFormat="1">
      <c r="A612" s="672"/>
      <c r="B612" s="672"/>
      <c r="C612" s="672"/>
      <c r="D612" s="672"/>
      <c r="E612" s="24"/>
      <c r="F612" s="674"/>
      <c r="G612" s="676"/>
      <c r="H612" s="676"/>
      <c r="I612" s="681"/>
      <c r="J612" s="657"/>
      <c r="K612" s="657"/>
    </row>
    <row r="613" spans="1:11" s="661" customFormat="1">
      <c r="A613" s="672"/>
      <c r="B613" s="672"/>
      <c r="C613" s="672"/>
      <c r="D613" s="672"/>
      <c r="E613" s="24"/>
      <c r="F613" s="674"/>
      <c r="G613" s="676"/>
      <c r="H613" s="676"/>
      <c r="I613" s="681"/>
      <c r="J613" s="657"/>
      <c r="K613" s="657"/>
    </row>
    <row r="614" spans="1:11" s="661" customFormat="1">
      <c r="A614" s="672"/>
      <c r="B614" s="672"/>
      <c r="C614" s="672"/>
      <c r="D614" s="672"/>
      <c r="E614" s="24"/>
      <c r="F614" s="674"/>
      <c r="G614" s="676"/>
      <c r="H614" s="676"/>
      <c r="I614" s="681"/>
      <c r="J614" s="657"/>
      <c r="K614" s="657"/>
    </row>
    <row r="615" spans="1:11" s="661" customFormat="1">
      <c r="A615" s="672"/>
      <c r="B615" s="672"/>
      <c r="C615" s="672"/>
      <c r="D615" s="672"/>
      <c r="E615" s="24"/>
      <c r="F615" s="674"/>
      <c r="G615" s="676"/>
      <c r="H615" s="676"/>
      <c r="I615" s="681"/>
      <c r="J615" s="657"/>
      <c r="K615" s="657"/>
    </row>
    <row r="616" spans="1:11" s="661" customFormat="1">
      <c r="A616" s="672"/>
      <c r="B616" s="672"/>
      <c r="C616" s="672"/>
      <c r="D616" s="672"/>
      <c r="E616" s="24"/>
      <c r="F616" s="674"/>
      <c r="G616" s="676"/>
      <c r="H616" s="676"/>
      <c r="I616" s="681"/>
      <c r="J616" s="657"/>
      <c r="K616" s="657"/>
    </row>
    <row r="617" spans="1:11" s="661" customFormat="1">
      <c r="A617" s="672"/>
      <c r="B617" s="672"/>
      <c r="C617" s="672"/>
      <c r="D617" s="672"/>
      <c r="E617" s="24"/>
      <c r="F617" s="674"/>
      <c r="G617" s="676"/>
      <c r="H617" s="676"/>
      <c r="I617" s="681"/>
      <c r="J617" s="657"/>
      <c r="K617" s="657"/>
    </row>
    <row r="618" spans="1:11" s="661" customFormat="1">
      <c r="A618" s="672"/>
      <c r="B618" s="672"/>
      <c r="C618" s="672"/>
      <c r="D618" s="672"/>
      <c r="E618" s="24"/>
      <c r="F618" s="674"/>
      <c r="G618" s="676"/>
      <c r="H618" s="676"/>
      <c r="I618" s="681"/>
      <c r="J618" s="657"/>
      <c r="K618" s="657"/>
    </row>
    <row r="619" spans="1:11" s="661" customFormat="1">
      <c r="A619" s="672"/>
      <c r="B619" s="672"/>
      <c r="C619" s="672"/>
      <c r="D619" s="672"/>
      <c r="E619" s="24"/>
      <c r="F619" s="674"/>
      <c r="G619" s="676"/>
      <c r="H619" s="676"/>
      <c r="I619" s="681"/>
      <c r="J619" s="657"/>
      <c r="K619" s="657"/>
    </row>
    <row r="620" spans="1:11" s="661" customFormat="1">
      <c r="A620" s="672"/>
      <c r="B620" s="672"/>
      <c r="C620" s="672"/>
      <c r="D620" s="672"/>
      <c r="E620" s="24"/>
      <c r="F620" s="674"/>
      <c r="G620" s="676"/>
      <c r="H620" s="676"/>
      <c r="I620" s="681"/>
      <c r="J620" s="657"/>
      <c r="K620" s="657"/>
    </row>
    <row r="621" spans="1:11" s="661" customFormat="1">
      <c r="A621" s="672"/>
      <c r="B621" s="672"/>
      <c r="C621" s="672"/>
      <c r="D621" s="672"/>
      <c r="E621" s="24"/>
      <c r="F621" s="674"/>
      <c r="G621" s="676"/>
      <c r="H621" s="676"/>
      <c r="I621" s="681"/>
      <c r="J621" s="657"/>
      <c r="K621" s="657"/>
    </row>
    <row r="622" spans="1:11" s="661" customFormat="1">
      <c r="A622" s="672"/>
      <c r="B622" s="672"/>
      <c r="C622" s="672"/>
      <c r="D622" s="672"/>
      <c r="E622" s="24"/>
      <c r="F622" s="674"/>
      <c r="G622" s="676"/>
      <c r="H622" s="676"/>
      <c r="I622" s="681"/>
      <c r="J622" s="657"/>
      <c r="K622" s="657"/>
    </row>
    <row r="623" spans="1:11" s="661" customFormat="1">
      <c r="A623" s="672"/>
      <c r="B623" s="672"/>
      <c r="C623" s="672"/>
      <c r="D623" s="672"/>
      <c r="E623" s="24"/>
      <c r="F623" s="674"/>
      <c r="G623" s="676"/>
      <c r="H623" s="676"/>
      <c r="I623" s="681"/>
      <c r="J623" s="657"/>
      <c r="K623" s="657"/>
    </row>
    <row r="624" spans="1:11" s="661" customFormat="1">
      <c r="A624" s="672"/>
      <c r="B624" s="672"/>
      <c r="C624" s="672"/>
      <c r="D624" s="672"/>
      <c r="E624" s="24"/>
      <c r="F624" s="674"/>
      <c r="G624" s="676"/>
      <c r="H624" s="676"/>
      <c r="I624" s="681"/>
      <c r="J624" s="657"/>
      <c r="K624" s="657"/>
    </row>
    <row r="625" spans="1:11" s="661" customFormat="1">
      <c r="A625" s="672"/>
      <c r="B625" s="672"/>
      <c r="C625" s="672"/>
      <c r="D625" s="672"/>
      <c r="E625" s="24"/>
      <c r="F625" s="674"/>
      <c r="G625" s="676"/>
      <c r="H625" s="676"/>
      <c r="I625" s="681"/>
      <c r="J625" s="657"/>
      <c r="K625" s="657"/>
    </row>
    <row r="626" spans="1:11" s="661" customFormat="1">
      <c r="A626" s="672"/>
      <c r="B626" s="672"/>
      <c r="C626" s="672"/>
      <c r="D626" s="672"/>
      <c r="E626" s="24"/>
      <c r="F626" s="674"/>
      <c r="G626" s="676"/>
      <c r="H626" s="676"/>
      <c r="I626" s="681"/>
      <c r="J626" s="657"/>
      <c r="K626" s="657"/>
    </row>
    <row r="627" spans="1:11" s="661" customFormat="1">
      <c r="A627" s="672"/>
      <c r="B627" s="672"/>
      <c r="C627" s="672"/>
      <c r="D627" s="672"/>
      <c r="E627" s="24"/>
      <c r="F627" s="674"/>
      <c r="G627" s="676"/>
      <c r="H627" s="676"/>
      <c r="I627" s="681"/>
      <c r="J627" s="657"/>
      <c r="K627" s="657"/>
    </row>
    <row r="628" spans="1:11" s="661" customFormat="1">
      <c r="A628" s="672"/>
      <c r="B628" s="672"/>
      <c r="C628" s="672"/>
      <c r="D628" s="672"/>
      <c r="E628" s="24"/>
      <c r="F628" s="674"/>
      <c r="G628" s="676"/>
      <c r="H628" s="676"/>
      <c r="I628" s="681"/>
      <c r="J628" s="657"/>
      <c r="K628" s="657"/>
    </row>
    <row r="629" spans="1:11" s="661" customFormat="1">
      <c r="A629" s="672"/>
      <c r="B629" s="672"/>
      <c r="C629" s="672"/>
      <c r="D629" s="672"/>
      <c r="E629" s="24"/>
      <c r="F629" s="674"/>
      <c r="G629" s="676"/>
      <c r="H629" s="676"/>
      <c r="I629" s="681"/>
      <c r="J629" s="657"/>
      <c r="K629" s="657"/>
    </row>
    <row r="630" spans="1:11" s="661" customFormat="1">
      <c r="A630" s="672"/>
      <c r="B630" s="672"/>
      <c r="C630" s="672"/>
      <c r="D630" s="672"/>
      <c r="E630" s="24"/>
      <c r="F630" s="674"/>
      <c r="G630" s="676"/>
      <c r="H630" s="676"/>
      <c r="I630" s="681"/>
      <c r="J630" s="657"/>
      <c r="K630" s="657"/>
    </row>
    <row r="631" spans="1:11" s="661" customFormat="1">
      <c r="A631" s="672"/>
      <c r="B631" s="672"/>
      <c r="C631" s="672"/>
      <c r="D631" s="672"/>
      <c r="E631" s="24"/>
      <c r="F631" s="674"/>
      <c r="G631" s="676"/>
      <c r="H631" s="676"/>
      <c r="I631" s="681"/>
      <c r="J631" s="657"/>
      <c r="K631" s="657"/>
    </row>
    <row r="632" spans="1:11" s="661" customFormat="1">
      <c r="A632" s="672"/>
      <c r="B632" s="672"/>
      <c r="C632" s="672"/>
      <c r="D632" s="672"/>
      <c r="E632" s="24"/>
      <c r="F632" s="674"/>
      <c r="G632" s="676"/>
      <c r="H632" s="676"/>
      <c r="I632" s="681"/>
      <c r="J632" s="657"/>
      <c r="K632" s="657"/>
    </row>
    <row r="633" spans="1:11" s="661" customFormat="1">
      <c r="A633" s="672"/>
      <c r="B633" s="672"/>
      <c r="C633" s="672"/>
      <c r="D633" s="672"/>
      <c r="E633" s="24"/>
      <c r="F633" s="674"/>
      <c r="G633" s="676"/>
      <c r="H633" s="676"/>
      <c r="I633" s="681"/>
      <c r="J633" s="657"/>
      <c r="K633" s="657"/>
    </row>
    <row r="634" spans="1:11" s="661" customFormat="1">
      <c r="A634" s="672"/>
      <c r="B634" s="672"/>
      <c r="C634" s="672"/>
      <c r="D634" s="672"/>
      <c r="E634" s="24"/>
      <c r="F634" s="674"/>
      <c r="G634" s="676"/>
      <c r="H634" s="676"/>
      <c r="I634" s="681"/>
      <c r="J634" s="657"/>
      <c r="K634" s="657"/>
    </row>
    <row r="635" spans="1:11" s="661" customFormat="1">
      <c r="A635" s="672"/>
      <c r="B635" s="672"/>
      <c r="C635" s="672"/>
      <c r="D635" s="672"/>
      <c r="E635" s="24"/>
      <c r="F635" s="674"/>
      <c r="G635" s="676"/>
      <c r="H635" s="676"/>
      <c r="I635" s="681"/>
      <c r="J635" s="657"/>
      <c r="K635" s="657"/>
    </row>
    <row r="636" spans="1:11" s="661" customFormat="1">
      <c r="A636" s="672"/>
      <c r="B636" s="672"/>
      <c r="C636" s="672"/>
      <c r="D636" s="672"/>
      <c r="E636" s="24"/>
      <c r="F636" s="674"/>
      <c r="G636" s="676"/>
      <c r="H636" s="676"/>
      <c r="I636" s="681"/>
      <c r="J636" s="657"/>
      <c r="K636" s="657"/>
    </row>
    <row r="637" spans="1:11" s="661" customFormat="1">
      <c r="A637" s="672"/>
      <c r="B637" s="672"/>
      <c r="C637" s="672"/>
      <c r="D637" s="672"/>
      <c r="E637" s="24"/>
      <c r="F637" s="674"/>
      <c r="G637" s="676"/>
      <c r="H637" s="676"/>
      <c r="I637" s="681"/>
      <c r="J637" s="657"/>
      <c r="K637" s="657"/>
    </row>
    <row r="638" spans="1:11" s="661" customFormat="1">
      <c r="A638" s="672"/>
      <c r="B638" s="672"/>
      <c r="C638" s="672"/>
      <c r="D638" s="672"/>
      <c r="E638" s="24"/>
      <c r="F638" s="674"/>
      <c r="G638" s="676"/>
      <c r="H638" s="676"/>
      <c r="I638" s="681"/>
      <c r="J638" s="657"/>
      <c r="K638" s="657"/>
    </row>
    <row r="639" spans="1:11" s="661" customFormat="1">
      <c r="A639" s="672"/>
      <c r="B639" s="672"/>
      <c r="C639" s="672"/>
      <c r="D639" s="672"/>
      <c r="E639" s="24"/>
      <c r="F639" s="674"/>
      <c r="G639" s="676"/>
      <c r="H639" s="676"/>
      <c r="I639" s="681"/>
      <c r="J639" s="657"/>
      <c r="K639" s="657"/>
    </row>
    <row r="640" spans="1:11" s="661" customFormat="1">
      <c r="A640" s="672"/>
      <c r="B640" s="672"/>
      <c r="C640" s="672"/>
      <c r="D640" s="672"/>
      <c r="E640" s="24"/>
      <c r="F640" s="674"/>
      <c r="G640" s="676"/>
      <c r="H640" s="676"/>
      <c r="I640" s="681"/>
      <c r="J640" s="657"/>
      <c r="K640" s="657"/>
    </row>
    <row r="641" spans="1:11" s="661" customFormat="1">
      <c r="A641" s="672"/>
      <c r="B641" s="672"/>
      <c r="C641" s="672"/>
      <c r="D641" s="672"/>
      <c r="E641" s="24"/>
      <c r="F641" s="674"/>
      <c r="G641" s="676"/>
      <c r="H641" s="676"/>
      <c r="I641" s="681"/>
      <c r="J641" s="657"/>
      <c r="K641" s="657"/>
    </row>
    <row r="642" spans="1:11" s="661" customFormat="1">
      <c r="A642" s="672"/>
      <c r="B642" s="672"/>
      <c r="C642" s="672"/>
      <c r="D642" s="672"/>
      <c r="E642" s="24"/>
      <c r="F642" s="674"/>
      <c r="G642" s="676"/>
      <c r="H642" s="676"/>
      <c r="I642" s="681"/>
      <c r="J642" s="657"/>
      <c r="K642" s="657"/>
    </row>
    <row r="643" spans="1:11" s="661" customFormat="1">
      <c r="A643" s="672"/>
      <c r="B643" s="672"/>
      <c r="C643" s="672"/>
      <c r="D643" s="672"/>
      <c r="E643" s="24"/>
      <c r="F643" s="674"/>
      <c r="G643" s="676"/>
      <c r="H643" s="676"/>
      <c r="I643" s="681"/>
      <c r="J643" s="657"/>
      <c r="K643" s="657"/>
    </row>
    <row r="644" spans="1:11" s="661" customFormat="1">
      <c r="A644" s="672"/>
      <c r="B644" s="672"/>
      <c r="C644" s="672"/>
      <c r="D644" s="672"/>
      <c r="E644" s="24"/>
      <c r="F644" s="674"/>
      <c r="G644" s="676"/>
      <c r="H644" s="676"/>
      <c r="I644" s="681"/>
      <c r="J644" s="657"/>
      <c r="K644" s="657"/>
    </row>
    <row r="645" spans="1:11" s="661" customFormat="1">
      <c r="A645" s="672"/>
      <c r="B645" s="672"/>
      <c r="C645" s="672"/>
      <c r="D645" s="672"/>
      <c r="E645" s="24"/>
      <c r="F645" s="674"/>
      <c r="G645" s="676"/>
      <c r="H645" s="676"/>
      <c r="I645" s="681"/>
      <c r="J645" s="657"/>
      <c r="K645" s="657"/>
    </row>
    <row r="646" spans="1:11" s="661" customFormat="1">
      <c r="A646" s="672"/>
      <c r="B646" s="672"/>
      <c r="C646" s="672"/>
      <c r="D646" s="672"/>
      <c r="E646" s="24"/>
      <c r="F646" s="674"/>
      <c r="G646" s="676"/>
      <c r="H646" s="676"/>
      <c r="I646" s="681"/>
      <c r="J646" s="657"/>
      <c r="K646" s="657"/>
    </row>
    <row r="647" spans="1:11" s="661" customFormat="1">
      <c r="A647" s="672"/>
      <c r="B647" s="672"/>
      <c r="C647" s="672"/>
      <c r="D647" s="672"/>
      <c r="E647" s="24"/>
      <c r="F647" s="674"/>
      <c r="G647" s="676"/>
      <c r="H647" s="676"/>
      <c r="I647" s="681"/>
      <c r="J647" s="657"/>
      <c r="K647" s="657"/>
    </row>
    <row r="648" spans="1:11" s="661" customFormat="1">
      <c r="A648" s="672"/>
      <c r="B648" s="672"/>
      <c r="C648" s="672"/>
      <c r="D648" s="672"/>
      <c r="E648" s="24"/>
      <c r="F648" s="674"/>
      <c r="G648" s="676"/>
      <c r="H648" s="676"/>
      <c r="I648" s="681"/>
      <c r="J648" s="657"/>
      <c r="K648" s="657"/>
    </row>
    <row r="649" spans="1:11" s="661" customFormat="1">
      <c r="A649" s="672"/>
      <c r="B649" s="672"/>
      <c r="C649" s="672"/>
      <c r="D649" s="672"/>
      <c r="E649" s="24"/>
      <c r="F649" s="674"/>
      <c r="G649" s="676"/>
      <c r="H649" s="676"/>
      <c r="I649" s="681"/>
      <c r="J649" s="657"/>
      <c r="K649" s="657"/>
    </row>
    <row r="650" spans="1:11" s="661" customFormat="1">
      <c r="A650" s="672"/>
      <c r="B650" s="672"/>
      <c r="C650" s="672"/>
      <c r="D650" s="672"/>
      <c r="E650" s="24"/>
      <c r="F650" s="674"/>
      <c r="G650" s="676"/>
      <c r="H650" s="676"/>
      <c r="I650" s="681"/>
      <c r="J650" s="657"/>
      <c r="K650" s="657"/>
    </row>
    <row r="651" spans="1:11" s="661" customFormat="1">
      <c r="A651" s="672"/>
      <c r="B651" s="672"/>
      <c r="C651" s="672"/>
      <c r="D651" s="672"/>
      <c r="E651" s="24"/>
      <c r="F651" s="674"/>
      <c r="G651" s="676"/>
      <c r="H651" s="676"/>
      <c r="I651" s="681"/>
      <c r="J651" s="657"/>
      <c r="K651" s="657"/>
    </row>
    <row r="652" spans="1:11" s="661" customFormat="1">
      <c r="A652" s="672"/>
      <c r="B652" s="672"/>
      <c r="C652" s="672"/>
      <c r="D652" s="672"/>
      <c r="E652" s="24"/>
      <c r="F652" s="674"/>
      <c r="G652" s="676"/>
      <c r="H652" s="676"/>
      <c r="I652" s="681"/>
      <c r="J652" s="657"/>
      <c r="K652" s="657"/>
    </row>
    <row r="653" spans="1:11" s="661" customFormat="1">
      <c r="A653" s="672"/>
      <c r="B653" s="672"/>
      <c r="C653" s="672"/>
      <c r="D653" s="672"/>
      <c r="E653" s="24"/>
      <c r="F653" s="674"/>
      <c r="G653" s="676"/>
      <c r="H653" s="676"/>
      <c r="I653" s="681"/>
      <c r="J653" s="657"/>
      <c r="K653" s="657"/>
    </row>
    <row r="654" spans="1:11" s="661" customFormat="1">
      <c r="A654" s="672"/>
      <c r="B654" s="672"/>
      <c r="C654" s="672"/>
      <c r="D654" s="672"/>
      <c r="E654" s="24"/>
      <c r="F654" s="674"/>
      <c r="G654" s="676"/>
      <c r="H654" s="676"/>
      <c r="I654" s="681"/>
      <c r="J654" s="657"/>
      <c r="K654" s="657"/>
    </row>
    <row r="655" spans="1:11" s="661" customFormat="1">
      <c r="A655" s="672"/>
      <c r="B655" s="672"/>
      <c r="C655" s="672"/>
      <c r="D655" s="672"/>
      <c r="E655" s="24"/>
      <c r="F655" s="674"/>
      <c r="G655" s="676"/>
      <c r="H655" s="676"/>
      <c r="I655" s="681"/>
      <c r="J655" s="657"/>
      <c r="K655" s="657"/>
    </row>
    <row r="656" spans="1:11" s="666" customFormat="1" ht="17.399999999999999">
      <c r="A656" s="672"/>
      <c r="B656" s="672"/>
      <c r="C656" s="672"/>
      <c r="D656" s="672"/>
      <c r="E656" s="24"/>
      <c r="F656" s="674"/>
      <c r="G656" s="676"/>
      <c r="H656" s="676"/>
      <c r="I656" s="681"/>
      <c r="J656" s="657"/>
      <c r="K656" s="657"/>
    </row>
    <row r="657" spans="1:11" s="636" customFormat="1" ht="15.6">
      <c r="A657" s="672"/>
      <c r="B657" s="672"/>
      <c r="C657" s="672"/>
      <c r="D657" s="672"/>
      <c r="E657" s="24"/>
      <c r="F657" s="674"/>
      <c r="G657" s="676"/>
      <c r="H657" s="676"/>
      <c r="I657" s="681"/>
      <c r="J657" s="657"/>
      <c r="K657" s="657"/>
    </row>
    <row r="658" spans="1:11" s="661" customFormat="1">
      <c r="A658" s="672"/>
      <c r="B658" s="672"/>
      <c r="C658" s="672"/>
      <c r="D658" s="672"/>
      <c r="E658" s="24"/>
      <c r="F658" s="674"/>
      <c r="G658" s="676"/>
      <c r="H658" s="676"/>
      <c r="I658" s="681"/>
      <c r="J658" s="657"/>
      <c r="K658" s="657"/>
    </row>
    <row r="659" spans="1:11" s="661" customFormat="1">
      <c r="A659" s="672"/>
      <c r="B659" s="672"/>
      <c r="C659" s="672"/>
      <c r="D659" s="672"/>
      <c r="E659" s="24"/>
      <c r="F659" s="674"/>
      <c r="G659" s="676"/>
      <c r="H659" s="676"/>
      <c r="I659" s="681"/>
      <c r="J659" s="657"/>
      <c r="K659" s="657"/>
    </row>
    <row r="660" spans="1:11" s="661" customFormat="1">
      <c r="A660" s="672"/>
      <c r="B660" s="672"/>
      <c r="C660" s="672"/>
      <c r="D660" s="672"/>
      <c r="E660" s="24"/>
      <c r="F660" s="674"/>
      <c r="G660" s="676"/>
      <c r="H660" s="676"/>
      <c r="I660" s="681"/>
      <c r="J660" s="657"/>
      <c r="K660" s="657"/>
    </row>
    <row r="661" spans="1:11" s="661" customFormat="1">
      <c r="A661" s="672"/>
      <c r="B661" s="672"/>
      <c r="C661" s="672"/>
      <c r="D661" s="672"/>
      <c r="E661" s="24"/>
      <c r="F661" s="674"/>
      <c r="G661" s="676"/>
      <c r="H661" s="676"/>
      <c r="I661" s="681"/>
      <c r="J661" s="657"/>
      <c r="K661" s="657"/>
    </row>
    <row r="662" spans="1:11" s="661" customFormat="1">
      <c r="A662" s="672"/>
      <c r="B662" s="672"/>
      <c r="C662" s="672"/>
      <c r="D662" s="672"/>
      <c r="E662" s="24"/>
      <c r="F662" s="674"/>
      <c r="G662" s="676"/>
      <c r="H662" s="676"/>
      <c r="I662" s="681"/>
      <c r="J662" s="657"/>
      <c r="K662" s="657"/>
    </row>
    <row r="663" spans="1:11" s="661" customFormat="1">
      <c r="A663" s="672"/>
      <c r="B663" s="672"/>
      <c r="C663" s="672"/>
      <c r="D663" s="672"/>
      <c r="E663" s="24"/>
      <c r="F663" s="674"/>
      <c r="G663" s="676"/>
      <c r="H663" s="676"/>
      <c r="I663" s="681"/>
      <c r="J663" s="657"/>
      <c r="K663" s="657"/>
    </row>
    <row r="664" spans="1:11" s="661" customFormat="1">
      <c r="A664" s="672"/>
      <c r="B664" s="672"/>
      <c r="C664" s="672"/>
      <c r="D664" s="672"/>
      <c r="E664" s="24"/>
      <c r="F664" s="674"/>
      <c r="G664" s="676"/>
      <c r="H664" s="676"/>
      <c r="I664" s="681"/>
      <c r="J664" s="657"/>
      <c r="K664" s="657"/>
    </row>
    <row r="665" spans="1:11" s="661" customFormat="1">
      <c r="A665" s="672"/>
      <c r="B665" s="672"/>
      <c r="C665" s="672"/>
      <c r="D665" s="672"/>
      <c r="E665" s="24"/>
      <c r="F665" s="674"/>
      <c r="G665" s="676"/>
      <c r="H665" s="676"/>
      <c r="I665" s="681"/>
      <c r="J665" s="657"/>
      <c r="K665" s="657"/>
    </row>
    <row r="666" spans="1:11" s="661" customFormat="1">
      <c r="A666" s="672"/>
      <c r="B666" s="672"/>
      <c r="C666" s="672"/>
      <c r="D666" s="672"/>
      <c r="E666" s="24"/>
      <c r="F666" s="674"/>
      <c r="G666" s="676"/>
      <c r="H666" s="676"/>
      <c r="I666" s="681"/>
      <c r="J666" s="657"/>
      <c r="K666" s="657"/>
    </row>
    <row r="667" spans="1:11" s="661" customFormat="1">
      <c r="A667" s="672"/>
      <c r="B667" s="672"/>
      <c r="C667" s="672"/>
      <c r="D667" s="672"/>
      <c r="E667" s="24"/>
      <c r="F667" s="674"/>
      <c r="G667" s="676"/>
      <c r="H667" s="676"/>
      <c r="I667" s="681"/>
      <c r="J667" s="657"/>
      <c r="K667" s="657"/>
    </row>
    <row r="668" spans="1:11" s="661" customFormat="1">
      <c r="A668" s="672"/>
      <c r="B668" s="672"/>
      <c r="C668" s="672"/>
      <c r="D668" s="672"/>
      <c r="E668" s="24"/>
      <c r="F668" s="674"/>
      <c r="G668" s="676"/>
      <c r="H668" s="676"/>
      <c r="I668" s="681"/>
      <c r="J668" s="657"/>
      <c r="K668" s="657"/>
    </row>
    <row r="669" spans="1:11" s="661" customFormat="1">
      <c r="A669" s="672"/>
      <c r="B669" s="672"/>
      <c r="C669" s="672"/>
      <c r="D669" s="672"/>
      <c r="E669" s="24"/>
      <c r="F669" s="674"/>
      <c r="G669" s="676"/>
      <c r="H669" s="676"/>
      <c r="I669" s="681"/>
      <c r="J669" s="657"/>
      <c r="K669" s="657"/>
    </row>
    <row r="670" spans="1:11" s="626" customFormat="1">
      <c r="A670" s="672"/>
      <c r="B670" s="672"/>
      <c r="C670" s="672"/>
      <c r="D670" s="672"/>
      <c r="E670" s="24"/>
      <c r="F670" s="674"/>
      <c r="G670" s="676"/>
      <c r="H670" s="676"/>
      <c r="I670" s="681"/>
      <c r="J670" s="657"/>
      <c r="K670" s="657"/>
    </row>
    <row r="671" spans="1:11" s="661" customFormat="1">
      <c r="A671" s="672"/>
      <c r="B671" s="672"/>
      <c r="C671" s="672"/>
      <c r="D671" s="672"/>
      <c r="E671" s="24"/>
      <c r="F671" s="674"/>
      <c r="G671" s="676"/>
      <c r="H671" s="676"/>
      <c r="I671" s="681"/>
      <c r="J671" s="657"/>
      <c r="K671" s="657"/>
    </row>
    <row r="672" spans="1:11" s="626" customFormat="1">
      <c r="A672" s="672"/>
      <c r="B672" s="672"/>
      <c r="C672" s="672"/>
      <c r="D672" s="672"/>
      <c r="E672" s="24"/>
      <c r="F672" s="674"/>
      <c r="G672" s="676"/>
      <c r="H672" s="676"/>
      <c r="I672" s="681"/>
      <c r="J672" s="657"/>
      <c r="K672" s="657"/>
    </row>
    <row r="673" spans="1:11" s="626" customFormat="1">
      <c r="A673" s="672"/>
      <c r="B673" s="672"/>
      <c r="C673" s="672"/>
      <c r="D673" s="672"/>
      <c r="E673" s="24"/>
      <c r="F673" s="674"/>
      <c r="G673" s="676"/>
      <c r="H673" s="676"/>
      <c r="I673" s="681"/>
      <c r="J673" s="657"/>
      <c r="K673" s="657"/>
    </row>
    <row r="674" spans="1:11" s="661" customFormat="1">
      <c r="A674" s="672"/>
      <c r="B674" s="672"/>
      <c r="C674" s="672"/>
      <c r="D674" s="672"/>
      <c r="E674" s="24"/>
      <c r="F674" s="674"/>
      <c r="G674" s="676"/>
      <c r="H674" s="676"/>
      <c r="I674" s="681"/>
      <c r="J674" s="657"/>
      <c r="K674" s="657"/>
    </row>
    <row r="675" spans="1:11" s="626" customFormat="1">
      <c r="A675" s="672"/>
      <c r="B675" s="672"/>
      <c r="C675" s="672"/>
      <c r="D675" s="672"/>
      <c r="E675" s="24"/>
      <c r="F675" s="674"/>
      <c r="G675" s="676"/>
      <c r="H675" s="676"/>
      <c r="I675" s="681"/>
      <c r="J675" s="657"/>
      <c r="K675" s="657"/>
    </row>
    <row r="676" spans="1:11" s="626" customFormat="1">
      <c r="A676" s="672"/>
      <c r="B676" s="672"/>
      <c r="C676" s="672"/>
      <c r="D676" s="672"/>
      <c r="E676" s="24"/>
      <c r="F676" s="674"/>
      <c r="G676" s="676"/>
      <c r="H676" s="676"/>
      <c r="I676" s="681"/>
      <c r="J676" s="657"/>
      <c r="K676" s="657"/>
    </row>
    <row r="677" spans="1:11" s="626" customFormat="1">
      <c r="A677" s="672"/>
      <c r="B677" s="672"/>
      <c r="C677" s="672"/>
      <c r="D677" s="672"/>
      <c r="E677" s="24"/>
      <c r="F677" s="674"/>
      <c r="G677" s="676"/>
      <c r="H677" s="676"/>
      <c r="I677" s="681"/>
      <c r="J677" s="657"/>
      <c r="K677" s="657"/>
    </row>
    <row r="678" spans="1:11" s="626" customFormat="1">
      <c r="A678" s="672"/>
      <c r="B678" s="672"/>
      <c r="C678" s="672"/>
      <c r="D678" s="672"/>
      <c r="E678" s="24"/>
      <c r="F678" s="674"/>
      <c r="G678" s="676"/>
      <c r="H678" s="676"/>
      <c r="I678" s="681"/>
      <c r="J678" s="657"/>
      <c r="K678" s="657"/>
    </row>
    <row r="679" spans="1:11" s="626" customFormat="1">
      <c r="A679" s="672"/>
      <c r="B679" s="672"/>
      <c r="C679" s="672"/>
      <c r="D679" s="672"/>
      <c r="E679" s="24"/>
      <c r="F679" s="674"/>
      <c r="G679" s="676"/>
      <c r="H679" s="676"/>
      <c r="I679" s="681"/>
      <c r="J679" s="657"/>
      <c r="K679" s="657"/>
    </row>
    <row r="680" spans="1:11" s="626" customFormat="1">
      <c r="A680" s="672"/>
      <c r="B680" s="672"/>
      <c r="C680" s="672"/>
      <c r="D680" s="672"/>
      <c r="E680" s="24"/>
      <c r="F680" s="674"/>
      <c r="G680" s="676"/>
      <c r="H680" s="676"/>
      <c r="I680" s="681"/>
      <c r="J680" s="657"/>
      <c r="K680" s="657"/>
    </row>
    <row r="681" spans="1:11" s="626" customFormat="1">
      <c r="A681" s="672"/>
      <c r="B681" s="672"/>
      <c r="C681" s="672"/>
      <c r="D681" s="672"/>
      <c r="E681" s="24"/>
      <c r="F681" s="674"/>
      <c r="G681" s="676"/>
      <c r="H681" s="676"/>
      <c r="I681" s="681"/>
      <c r="J681" s="657"/>
      <c r="K681" s="657"/>
    </row>
    <row r="682" spans="1:11" s="626" customFormat="1">
      <c r="A682" s="672"/>
      <c r="B682" s="672"/>
      <c r="C682" s="672"/>
      <c r="D682" s="672"/>
      <c r="E682" s="24"/>
      <c r="F682" s="674"/>
      <c r="G682" s="676"/>
      <c r="H682" s="676"/>
      <c r="I682" s="681"/>
      <c r="J682" s="657"/>
      <c r="K682" s="657"/>
    </row>
    <row r="683" spans="1:11" s="626" customFormat="1">
      <c r="A683" s="672"/>
      <c r="B683" s="672"/>
      <c r="C683" s="672"/>
      <c r="D683" s="672"/>
      <c r="E683" s="24"/>
      <c r="F683" s="674"/>
      <c r="G683" s="676"/>
      <c r="H683" s="676"/>
      <c r="I683" s="681"/>
      <c r="J683" s="657"/>
      <c r="K683" s="657"/>
    </row>
    <row r="684" spans="1:11" s="626" customFormat="1">
      <c r="A684" s="672"/>
      <c r="B684" s="672"/>
      <c r="C684" s="672"/>
      <c r="D684" s="672"/>
      <c r="E684" s="24"/>
      <c r="F684" s="674"/>
      <c r="G684" s="676"/>
      <c r="H684" s="676"/>
      <c r="I684" s="681"/>
      <c r="J684" s="657"/>
      <c r="K684" s="657"/>
    </row>
    <row r="685" spans="1:11" s="626" customFormat="1">
      <c r="A685" s="672"/>
      <c r="B685" s="672"/>
      <c r="C685" s="672"/>
      <c r="D685" s="672"/>
      <c r="E685" s="24"/>
      <c r="F685" s="674"/>
      <c r="G685" s="676"/>
      <c r="H685" s="676"/>
      <c r="I685" s="681"/>
      <c r="J685" s="657"/>
      <c r="K685" s="657"/>
    </row>
    <row r="686" spans="1:11" s="626" customFormat="1">
      <c r="A686" s="672"/>
      <c r="B686" s="672"/>
      <c r="C686" s="672"/>
      <c r="D686" s="672"/>
      <c r="E686" s="24"/>
      <c r="F686" s="674"/>
      <c r="G686" s="676"/>
      <c r="H686" s="676"/>
      <c r="I686" s="681"/>
      <c r="J686" s="657"/>
      <c r="K686" s="657"/>
    </row>
    <row r="687" spans="1:11" s="626" customFormat="1">
      <c r="A687" s="672"/>
      <c r="B687" s="672"/>
      <c r="C687" s="672"/>
      <c r="D687" s="672"/>
      <c r="E687" s="24"/>
      <c r="F687" s="674"/>
      <c r="G687" s="676"/>
      <c r="H687" s="676"/>
      <c r="I687" s="681"/>
      <c r="J687" s="657"/>
      <c r="K687" s="657"/>
    </row>
    <row r="688" spans="1:11" s="626" customFormat="1">
      <c r="A688" s="672"/>
      <c r="B688" s="672"/>
      <c r="C688" s="672"/>
      <c r="D688" s="672"/>
      <c r="E688" s="24"/>
      <c r="F688" s="674"/>
      <c r="G688" s="676"/>
      <c r="H688" s="676"/>
      <c r="I688" s="681"/>
      <c r="J688" s="657"/>
      <c r="K688" s="657"/>
    </row>
    <row r="689" spans="1:11" s="626" customFormat="1">
      <c r="A689" s="672"/>
      <c r="B689" s="672"/>
      <c r="C689" s="672"/>
      <c r="D689" s="672"/>
      <c r="E689" s="24"/>
      <c r="F689" s="674"/>
      <c r="G689" s="676"/>
      <c r="H689" s="676"/>
      <c r="I689" s="681"/>
      <c r="J689" s="657"/>
      <c r="K689" s="657"/>
    </row>
    <row r="690" spans="1:11" s="661" customFormat="1">
      <c r="A690" s="672"/>
      <c r="B690" s="672"/>
      <c r="C690" s="672"/>
      <c r="D690" s="672"/>
      <c r="E690" s="24"/>
      <c r="F690" s="674"/>
      <c r="G690" s="676"/>
      <c r="H690" s="676"/>
      <c r="I690" s="681"/>
      <c r="J690" s="657"/>
      <c r="K690" s="657"/>
    </row>
    <row r="691" spans="1:11" s="626" customFormat="1">
      <c r="A691" s="672"/>
      <c r="B691" s="672"/>
      <c r="C691" s="672"/>
      <c r="D691" s="672"/>
      <c r="E691" s="24"/>
      <c r="F691" s="674"/>
      <c r="G691" s="676"/>
      <c r="H691" s="676"/>
      <c r="I691" s="681"/>
      <c r="J691" s="657"/>
      <c r="K691" s="657"/>
    </row>
    <row r="692" spans="1:11" s="626" customFormat="1">
      <c r="A692" s="672"/>
      <c r="B692" s="672"/>
      <c r="C692" s="672"/>
      <c r="D692" s="672"/>
      <c r="E692" s="24"/>
      <c r="F692" s="674"/>
      <c r="G692" s="676"/>
      <c r="H692" s="676"/>
      <c r="I692" s="681"/>
      <c r="J692" s="657"/>
      <c r="K692" s="657"/>
    </row>
    <row r="693" spans="1:11" s="626" customFormat="1">
      <c r="A693" s="672"/>
      <c r="B693" s="672"/>
      <c r="C693" s="672"/>
      <c r="D693" s="672"/>
      <c r="E693" s="24"/>
      <c r="F693" s="674"/>
      <c r="G693" s="676"/>
      <c r="H693" s="676"/>
      <c r="I693" s="681"/>
      <c r="J693" s="657"/>
      <c r="K693" s="657"/>
    </row>
    <row r="694" spans="1:11" s="626" customFormat="1">
      <c r="A694" s="672"/>
      <c r="B694" s="672"/>
      <c r="C694" s="672"/>
      <c r="D694" s="672"/>
      <c r="E694" s="24"/>
      <c r="F694" s="674"/>
      <c r="G694" s="676"/>
      <c r="H694" s="676"/>
      <c r="I694" s="681"/>
      <c r="J694" s="657"/>
      <c r="K694" s="657"/>
    </row>
    <row r="695" spans="1:11" s="626" customFormat="1">
      <c r="A695" s="672"/>
      <c r="B695" s="672"/>
      <c r="C695" s="672"/>
      <c r="D695" s="672"/>
      <c r="E695" s="24"/>
      <c r="F695" s="674"/>
      <c r="G695" s="676"/>
      <c r="H695" s="676"/>
      <c r="I695" s="681"/>
      <c r="J695" s="657"/>
      <c r="K695" s="657"/>
    </row>
    <row r="696" spans="1:11" s="636" customFormat="1" ht="15.6">
      <c r="A696" s="672"/>
      <c r="B696" s="672"/>
      <c r="C696" s="672"/>
      <c r="D696" s="672"/>
      <c r="E696" s="24"/>
      <c r="F696" s="674"/>
      <c r="G696" s="676"/>
      <c r="H696" s="676"/>
      <c r="I696" s="681"/>
      <c r="J696" s="657"/>
      <c r="K696" s="657"/>
    </row>
    <row r="697" spans="1:11" s="626" customFormat="1">
      <c r="A697" s="672"/>
      <c r="B697" s="672"/>
      <c r="C697" s="672"/>
      <c r="D697" s="672"/>
      <c r="E697" s="24"/>
      <c r="F697" s="674"/>
      <c r="G697" s="676"/>
      <c r="H697" s="676"/>
      <c r="I697" s="681"/>
      <c r="J697" s="657"/>
      <c r="K697" s="657"/>
    </row>
    <row r="698" spans="1:11" s="626" customFormat="1">
      <c r="A698" s="672"/>
      <c r="B698" s="672"/>
      <c r="C698" s="672"/>
      <c r="D698" s="672"/>
      <c r="E698" s="24"/>
      <c r="F698" s="674"/>
      <c r="G698" s="676"/>
      <c r="H698" s="676"/>
      <c r="I698" s="681"/>
      <c r="J698" s="657"/>
      <c r="K698" s="657"/>
    </row>
    <row r="699" spans="1:11" s="661" customFormat="1">
      <c r="A699" s="672"/>
      <c r="B699" s="672"/>
      <c r="C699" s="672"/>
      <c r="D699" s="672"/>
      <c r="E699" s="24"/>
      <c r="F699" s="674"/>
      <c r="G699" s="676"/>
      <c r="H699" s="676"/>
      <c r="I699" s="681"/>
      <c r="J699" s="657"/>
      <c r="K699" s="657"/>
    </row>
    <row r="700" spans="1:11" s="626" customFormat="1">
      <c r="A700" s="672"/>
      <c r="B700" s="672"/>
      <c r="C700" s="672"/>
      <c r="D700" s="672"/>
      <c r="E700" s="24"/>
      <c r="F700" s="674"/>
      <c r="G700" s="676"/>
      <c r="H700" s="676"/>
      <c r="I700" s="681"/>
      <c r="J700" s="657"/>
      <c r="K700" s="657"/>
    </row>
    <row r="701" spans="1:11" s="626" customFormat="1">
      <c r="A701" s="672"/>
      <c r="B701" s="672"/>
      <c r="C701" s="672"/>
      <c r="D701" s="672"/>
      <c r="E701" s="24"/>
      <c r="F701" s="674"/>
      <c r="G701" s="676"/>
      <c r="H701" s="676"/>
      <c r="I701" s="681"/>
      <c r="J701" s="657"/>
      <c r="K701" s="657"/>
    </row>
    <row r="702" spans="1:11" s="626" customFormat="1">
      <c r="A702" s="672"/>
      <c r="B702" s="672"/>
      <c r="C702" s="672"/>
      <c r="D702" s="672"/>
      <c r="E702" s="24"/>
      <c r="F702" s="674"/>
      <c r="G702" s="676"/>
      <c r="H702" s="676"/>
      <c r="I702" s="681"/>
      <c r="J702" s="657"/>
      <c r="K702" s="657"/>
    </row>
    <row r="703" spans="1:11" s="626" customFormat="1">
      <c r="A703" s="672"/>
      <c r="B703" s="672"/>
      <c r="C703" s="672"/>
      <c r="D703" s="672"/>
      <c r="E703" s="24"/>
      <c r="F703" s="674"/>
      <c r="G703" s="676"/>
      <c r="H703" s="676"/>
      <c r="I703" s="681"/>
      <c r="J703" s="657"/>
      <c r="K703" s="657"/>
    </row>
    <row r="704" spans="1:11" s="661" customFormat="1">
      <c r="A704" s="672"/>
      <c r="B704" s="672"/>
      <c r="C704" s="672"/>
      <c r="D704" s="672"/>
      <c r="E704" s="24"/>
      <c r="F704" s="674"/>
      <c r="G704" s="676"/>
      <c r="H704" s="676"/>
      <c r="I704" s="681"/>
      <c r="J704" s="657"/>
      <c r="K704" s="657"/>
    </row>
    <row r="705" spans="1:11" s="626" customFormat="1">
      <c r="A705" s="672"/>
      <c r="B705" s="672"/>
      <c r="C705" s="672"/>
      <c r="D705" s="672"/>
      <c r="E705" s="24"/>
      <c r="F705" s="674"/>
      <c r="G705" s="676"/>
      <c r="H705" s="676"/>
      <c r="I705" s="681"/>
      <c r="J705" s="657"/>
      <c r="K705" s="657"/>
    </row>
    <row r="706" spans="1:11" s="626" customFormat="1">
      <c r="A706" s="672"/>
      <c r="B706" s="672"/>
      <c r="C706" s="672"/>
      <c r="D706" s="672"/>
      <c r="E706" s="24"/>
      <c r="F706" s="674"/>
      <c r="G706" s="676"/>
      <c r="H706" s="676"/>
      <c r="I706" s="681"/>
      <c r="J706" s="657"/>
      <c r="K706" s="657"/>
    </row>
    <row r="707" spans="1:11" s="626" customFormat="1">
      <c r="A707" s="672"/>
      <c r="B707" s="672"/>
      <c r="C707" s="672"/>
      <c r="D707" s="672"/>
      <c r="E707" s="24"/>
      <c r="F707" s="674"/>
      <c r="G707" s="676"/>
      <c r="H707" s="676"/>
      <c r="I707" s="681"/>
      <c r="J707" s="657"/>
      <c r="K707" s="657"/>
    </row>
    <row r="708" spans="1:11" s="626" customFormat="1">
      <c r="A708" s="672"/>
      <c r="B708" s="672"/>
      <c r="C708" s="672"/>
      <c r="D708" s="672"/>
      <c r="E708" s="24"/>
      <c r="F708" s="674"/>
      <c r="G708" s="676"/>
      <c r="H708" s="676"/>
      <c r="I708" s="681"/>
      <c r="J708" s="657"/>
      <c r="K708" s="657"/>
    </row>
    <row r="709" spans="1:11" s="626" customFormat="1">
      <c r="A709" s="672"/>
      <c r="B709" s="672"/>
      <c r="C709" s="672"/>
      <c r="D709" s="672"/>
      <c r="E709" s="24"/>
      <c r="F709" s="674"/>
      <c r="G709" s="676"/>
      <c r="H709" s="676"/>
      <c r="I709" s="681"/>
      <c r="J709" s="657"/>
      <c r="K709" s="657"/>
    </row>
    <row r="710" spans="1:11" s="626" customFormat="1">
      <c r="A710" s="672"/>
      <c r="B710" s="672"/>
      <c r="C710" s="672"/>
      <c r="D710" s="672"/>
      <c r="E710" s="24"/>
      <c r="F710" s="674"/>
      <c r="G710" s="676"/>
      <c r="H710" s="676"/>
      <c r="I710" s="681"/>
      <c r="J710" s="657"/>
      <c r="K710" s="657"/>
    </row>
    <row r="711" spans="1:11" s="626" customFormat="1">
      <c r="A711" s="672"/>
      <c r="B711" s="672"/>
      <c r="C711" s="672"/>
      <c r="D711" s="672"/>
      <c r="E711" s="24"/>
      <c r="F711" s="674"/>
      <c r="G711" s="676"/>
      <c r="H711" s="676"/>
      <c r="I711" s="681"/>
      <c r="J711" s="657"/>
      <c r="K711" s="657"/>
    </row>
    <row r="712" spans="1:11" s="626" customFormat="1">
      <c r="A712" s="672"/>
      <c r="B712" s="672"/>
      <c r="C712" s="672"/>
      <c r="D712" s="672"/>
      <c r="E712" s="24"/>
      <c r="F712" s="674"/>
      <c r="G712" s="676"/>
      <c r="H712" s="676"/>
      <c r="I712" s="681"/>
      <c r="J712" s="657"/>
      <c r="K712" s="657"/>
    </row>
    <row r="713" spans="1:11" s="626" customFormat="1">
      <c r="A713" s="672"/>
      <c r="B713" s="672"/>
      <c r="C713" s="672"/>
      <c r="D713" s="672"/>
      <c r="E713" s="24"/>
      <c r="F713" s="674"/>
      <c r="G713" s="676"/>
      <c r="H713" s="676"/>
      <c r="I713" s="681"/>
      <c r="J713" s="657"/>
      <c r="K713" s="657"/>
    </row>
    <row r="714" spans="1:11" s="626" customFormat="1">
      <c r="A714" s="672"/>
      <c r="B714" s="672"/>
      <c r="C714" s="672"/>
      <c r="D714" s="672"/>
      <c r="E714" s="24"/>
      <c r="F714" s="674"/>
      <c r="G714" s="676"/>
      <c r="H714" s="676"/>
      <c r="I714" s="681"/>
      <c r="J714" s="657"/>
      <c r="K714" s="657"/>
    </row>
    <row r="715" spans="1:11" s="626" customFormat="1">
      <c r="A715" s="672"/>
      <c r="B715" s="672"/>
      <c r="C715" s="672"/>
      <c r="D715" s="672"/>
      <c r="E715" s="24"/>
      <c r="F715" s="674"/>
      <c r="G715" s="676"/>
      <c r="H715" s="676"/>
      <c r="I715" s="681"/>
      <c r="J715" s="657"/>
      <c r="K715" s="657"/>
    </row>
    <row r="716" spans="1:11" s="626" customFormat="1">
      <c r="A716" s="672"/>
      <c r="B716" s="672"/>
      <c r="C716" s="672"/>
      <c r="D716" s="672"/>
      <c r="E716" s="24"/>
      <c r="F716" s="674"/>
      <c r="G716" s="676"/>
      <c r="H716" s="676"/>
      <c r="I716" s="681"/>
      <c r="J716" s="657"/>
      <c r="K716" s="657"/>
    </row>
    <row r="717" spans="1:11" s="626" customFormat="1">
      <c r="A717" s="672"/>
      <c r="B717" s="672"/>
      <c r="C717" s="672"/>
      <c r="D717" s="672"/>
      <c r="E717" s="24"/>
      <c r="F717" s="674"/>
      <c r="G717" s="676"/>
      <c r="H717" s="676"/>
      <c r="I717" s="681"/>
      <c r="J717" s="657"/>
      <c r="K717" s="657"/>
    </row>
    <row r="718" spans="1:11" s="626" customFormat="1">
      <c r="A718" s="672"/>
      <c r="B718" s="672"/>
      <c r="C718" s="672"/>
      <c r="D718" s="672"/>
      <c r="E718" s="24"/>
      <c r="F718" s="674"/>
      <c r="G718" s="676"/>
      <c r="H718" s="676"/>
      <c r="I718" s="681"/>
      <c r="J718" s="657"/>
      <c r="K718" s="657"/>
    </row>
    <row r="719" spans="1:11" s="626" customFormat="1">
      <c r="A719" s="672"/>
      <c r="B719" s="672"/>
      <c r="C719" s="672"/>
      <c r="D719" s="672"/>
      <c r="E719" s="24"/>
      <c r="F719" s="674"/>
      <c r="G719" s="676"/>
      <c r="H719" s="676"/>
      <c r="I719" s="681"/>
      <c r="J719" s="657"/>
      <c r="K719" s="657"/>
    </row>
    <row r="720" spans="1:11" s="626" customFormat="1">
      <c r="A720" s="672"/>
      <c r="B720" s="672"/>
      <c r="C720" s="672"/>
      <c r="D720" s="672"/>
      <c r="E720" s="24"/>
      <c r="F720" s="674"/>
      <c r="G720" s="676"/>
      <c r="H720" s="676"/>
      <c r="I720" s="681"/>
      <c r="J720" s="657"/>
      <c r="K720" s="657"/>
    </row>
    <row r="721" spans="1:11" s="626" customFormat="1">
      <c r="A721" s="672"/>
      <c r="B721" s="672"/>
      <c r="C721" s="672"/>
      <c r="D721" s="672"/>
      <c r="E721" s="24"/>
      <c r="F721" s="674"/>
      <c r="G721" s="676"/>
      <c r="H721" s="676"/>
      <c r="I721" s="681"/>
      <c r="J721" s="657"/>
      <c r="K721" s="657"/>
    </row>
    <row r="722" spans="1:11" s="626" customFormat="1">
      <c r="A722" s="672"/>
      <c r="B722" s="672"/>
      <c r="C722" s="672"/>
      <c r="D722" s="672"/>
      <c r="E722" s="24"/>
      <c r="F722" s="674"/>
      <c r="G722" s="676"/>
      <c r="H722" s="676"/>
      <c r="I722" s="681"/>
      <c r="J722" s="657"/>
      <c r="K722" s="657"/>
    </row>
    <row r="723" spans="1:11" s="612" customFormat="1">
      <c r="A723" s="672"/>
      <c r="B723" s="672"/>
      <c r="C723" s="672"/>
      <c r="D723" s="672"/>
      <c r="E723" s="24"/>
      <c r="F723" s="674"/>
      <c r="G723" s="676"/>
      <c r="H723" s="676"/>
      <c r="I723" s="681"/>
      <c r="J723" s="657"/>
      <c r="K723" s="657"/>
    </row>
    <row r="724" spans="1:11" s="626" customFormat="1">
      <c r="A724" s="672"/>
      <c r="B724" s="672"/>
      <c r="C724" s="672"/>
      <c r="D724" s="672"/>
      <c r="E724" s="24"/>
      <c r="F724" s="674"/>
      <c r="G724" s="676"/>
      <c r="H724" s="676"/>
      <c r="I724" s="681"/>
      <c r="J724" s="657"/>
      <c r="K724" s="657"/>
    </row>
    <row r="725" spans="1:11" s="626" customFormat="1">
      <c r="A725" s="672"/>
      <c r="B725" s="672"/>
      <c r="C725" s="672"/>
      <c r="D725" s="672"/>
      <c r="E725" s="24"/>
      <c r="F725" s="674"/>
      <c r="G725" s="676"/>
      <c r="H725" s="676"/>
      <c r="I725" s="681"/>
      <c r="J725" s="657"/>
      <c r="K725" s="657"/>
    </row>
    <row r="726" spans="1:11" s="661" customFormat="1">
      <c r="A726" s="672"/>
      <c r="B726" s="672"/>
      <c r="C726" s="672"/>
      <c r="D726" s="672"/>
      <c r="E726" s="24"/>
      <c r="F726" s="674"/>
      <c r="G726" s="676"/>
      <c r="H726" s="676"/>
      <c r="I726" s="681"/>
      <c r="J726" s="657"/>
      <c r="K726" s="657"/>
    </row>
    <row r="727" spans="1:11" s="626" customFormat="1">
      <c r="A727" s="672"/>
      <c r="B727" s="672"/>
      <c r="C727" s="672"/>
      <c r="D727" s="672"/>
      <c r="E727" s="24"/>
      <c r="F727" s="674"/>
      <c r="G727" s="676"/>
      <c r="H727" s="676"/>
      <c r="I727" s="681"/>
      <c r="J727" s="657"/>
      <c r="K727" s="657"/>
    </row>
    <row r="728" spans="1:11" s="626" customFormat="1">
      <c r="A728" s="672"/>
      <c r="B728" s="672"/>
      <c r="C728" s="672"/>
      <c r="D728" s="672"/>
      <c r="E728" s="24"/>
      <c r="F728" s="674"/>
      <c r="G728" s="676"/>
      <c r="H728" s="676"/>
      <c r="I728" s="681"/>
      <c r="J728" s="657"/>
      <c r="K728" s="657"/>
    </row>
    <row r="729" spans="1:11" s="626" customFormat="1">
      <c r="A729" s="672"/>
      <c r="B729" s="672"/>
      <c r="C729" s="672"/>
      <c r="D729" s="672"/>
      <c r="E729" s="24"/>
      <c r="F729" s="674"/>
      <c r="G729" s="676"/>
      <c r="H729" s="676"/>
      <c r="I729" s="681"/>
      <c r="J729" s="657"/>
      <c r="K729" s="657"/>
    </row>
    <row r="730" spans="1:11" s="626" customFormat="1">
      <c r="A730" s="672"/>
      <c r="B730" s="672"/>
      <c r="C730" s="672"/>
      <c r="D730" s="672"/>
      <c r="E730" s="24"/>
      <c r="F730" s="674"/>
      <c r="G730" s="676"/>
      <c r="H730" s="676"/>
      <c r="I730" s="681"/>
      <c r="J730" s="657"/>
      <c r="K730" s="657"/>
    </row>
    <row r="731" spans="1:11" s="626" customFormat="1">
      <c r="A731" s="672"/>
      <c r="B731" s="672"/>
      <c r="C731" s="672"/>
      <c r="D731" s="672"/>
      <c r="E731" s="24"/>
      <c r="F731" s="674"/>
      <c r="G731" s="676"/>
      <c r="H731" s="676"/>
      <c r="I731" s="681"/>
      <c r="J731" s="657"/>
      <c r="K731" s="657"/>
    </row>
    <row r="732" spans="1:11" s="626" customFormat="1">
      <c r="A732" s="672"/>
      <c r="B732" s="672"/>
      <c r="C732" s="672"/>
      <c r="D732" s="672"/>
      <c r="E732" s="24"/>
      <c r="F732" s="674"/>
      <c r="G732" s="676"/>
      <c r="H732" s="676"/>
      <c r="I732" s="681"/>
      <c r="J732" s="657"/>
      <c r="K732" s="657"/>
    </row>
    <row r="733" spans="1:11" s="626" customFormat="1">
      <c r="A733" s="672"/>
      <c r="B733" s="672"/>
      <c r="C733" s="672"/>
      <c r="D733" s="672"/>
      <c r="E733" s="24"/>
      <c r="F733" s="674"/>
      <c r="G733" s="676"/>
      <c r="H733" s="676"/>
      <c r="I733" s="681"/>
      <c r="J733" s="657"/>
      <c r="K733" s="657"/>
    </row>
    <row r="734" spans="1:11" s="626" customFormat="1">
      <c r="A734" s="672"/>
      <c r="B734" s="672"/>
      <c r="C734" s="672"/>
      <c r="D734" s="672"/>
      <c r="E734" s="24"/>
      <c r="F734" s="674"/>
      <c r="G734" s="676"/>
      <c r="H734" s="676"/>
      <c r="I734" s="681"/>
      <c r="J734" s="657"/>
      <c r="K734" s="657"/>
    </row>
    <row r="735" spans="1:11" s="626" customFormat="1">
      <c r="A735" s="672"/>
      <c r="B735" s="672"/>
      <c r="C735" s="672"/>
      <c r="D735" s="672"/>
      <c r="E735" s="24"/>
      <c r="F735" s="674"/>
      <c r="G735" s="676"/>
      <c r="H735" s="676"/>
      <c r="I735" s="681"/>
      <c r="J735" s="657"/>
      <c r="K735" s="657"/>
    </row>
    <row r="736" spans="1:11" s="626" customFormat="1">
      <c r="A736" s="672"/>
      <c r="B736" s="672"/>
      <c r="C736" s="672"/>
      <c r="D736" s="672"/>
      <c r="E736" s="24"/>
      <c r="F736" s="674"/>
      <c r="G736" s="676"/>
      <c r="H736" s="676"/>
      <c r="I736" s="681"/>
      <c r="J736" s="657"/>
      <c r="K736" s="657"/>
    </row>
    <row r="737" spans="1:11" s="626" customFormat="1">
      <c r="A737" s="672"/>
      <c r="B737" s="672"/>
      <c r="C737" s="672"/>
      <c r="D737" s="672"/>
      <c r="E737" s="24"/>
      <c r="F737" s="674"/>
      <c r="G737" s="676"/>
      <c r="H737" s="676"/>
      <c r="I737" s="681"/>
      <c r="J737" s="657"/>
      <c r="K737" s="657"/>
    </row>
    <row r="738" spans="1:11" s="626" customFormat="1">
      <c r="A738" s="672"/>
      <c r="B738" s="672"/>
      <c r="C738" s="672"/>
      <c r="D738" s="672"/>
      <c r="E738" s="24"/>
      <c r="F738" s="674"/>
      <c r="G738" s="676"/>
      <c r="H738" s="676"/>
      <c r="I738" s="681"/>
      <c r="J738" s="657"/>
      <c r="K738" s="657"/>
    </row>
    <row r="739" spans="1:11" s="626" customFormat="1">
      <c r="A739" s="672"/>
      <c r="B739" s="672"/>
      <c r="C739" s="672"/>
      <c r="D739" s="672"/>
      <c r="E739" s="24"/>
      <c r="F739" s="674"/>
      <c r="G739" s="676"/>
      <c r="H739" s="676"/>
      <c r="I739" s="681"/>
      <c r="J739" s="657"/>
      <c r="K739" s="657"/>
    </row>
    <row r="740" spans="1:11" s="626" customFormat="1">
      <c r="A740" s="672"/>
      <c r="B740" s="672"/>
      <c r="C740" s="672"/>
      <c r="D740" s="672"/>
      <c r="E740" s="24"/>
      <c r="F740" s="674"/>
      <c r="G740" s="676"/>
      <c r="H740" s="676"/>
      <c r="I740" s="681"/>
      <c r="J740" s="657"/>
      <c r="K740" s="657"/>
    </row>
    <row r="741" spans="1:11" s="626" customFormat="1">
      <c r="A741" s="672"/>
      <c r="B741" s="672"/>
      <c r="C741" s="672"/>
      <c r="D741" s="672"/>
      <c r="E741" s="24"/>
      <c r="F741" s="674"/>
      <c r="G741" s="676"/>
      <c r="H741" s="676"/>
      <c r="I741" s="681"/>
      <c r="J741" s="657"/>
      <c r="K741" s="657"/>
    </row>
    <row r="742" spans="1:11" s="626" customFormat="1">
      <c r="A742" s="672"/>
      <c r="B742" s="672"/>
      <c r="C742" s="672"/>
      <c r="D742" s="672"/>
      <c r="E742" s="24"/>
      <c r="F742" s="674"/>
      <c r="G742" s="676"/>
      <c r="H742" s="676"/>
      <c r="I742" s="681"/>
      <c r="J742" s="657"/>
      <c r="K742" s="657"/>
    </row>
    <row r="743" spans="1:11" s="626" customFormat="1">
      <c r="A743" s="672"/>
      <c r="B743" s="672"/>
      <c r="C743" s="672"/>
      <c r="D743" s="672"/>
      <c r="E743" s="24"/>
      <c r="F743" s="674"/>
      <c r="G743" s="676"/>
      <c r="H743" s="676"/>
      <c r="I743" s="681"/>
      <c r="J743" s="657"/>
      <c r="K743" s="657"/>
    </row>
    <row r="744" spans="1:11" s="626" customFormat="1">
      <c r="A744" s="672"/>
      <c r="B744" s="672"/>
      <c r="C744" s="672"/>
      <c r="D744" s="672"/>
      <c r="E744" s="24"/>
      <c r="F744" s="674"/>
      <c r="G744" s="676"/>
      <c r="H744" s="676"/>
      <c r="I744" s="681"/>
      <c r="J744" s="657"/>
      <c r="K744" s="657"/>
    </row>
    <row r="745" spans="1:11" s="661" customFormat="1">
      <c r="A745" s="672"/>
      <c r="B745" s="672"/>
      <c r="C745" s="672"/>
      <c r="D745" s="672"/>
      <c r="E745" s="24"/>
      <c r="F745" s="674"/>
      <c r="G745" s="676"/>
      <c r="H745" s="676"/>
      <c r="I745" s="681"/>
      <c r="J745" s="657"/>
      <c r="K745" s="657"/>
    </row>
    <row r="746" spans="1:11" s="626" customFormat="1">
      <c r="A746" s="672"/>
      <c r="B746" s="672"/>
      <c r="C746" s="672"/>
      <c r="D746" s="672"/>
      <c r="E746" s="24"/>
      <c r="F746" s="674"/>
      <c r="G746" s="676"/>
      <c r="H746" s="676"/>
      <c r="I746" s="681"/>
      <c r="J746" s="657"/>
      <c r="K746" s="657"/>
    </row>
    <row r="747" spans="1:11" s="626" customFormat="1">
      <c r="A747" s="672"/>
      <c r="B747" s="672"/>
      <c r="C747" s="672"/>
      <c r="D747" s="672"/>
      <c r="E747" s="24"/>
      <c r="F747" s="674"/>
      <c r="G747" s="676"/>
      <c r="H747" s="676"/>
      <c r="I747" s="681"/>
      <c r="J747" s="657"/>
      <c r="K747" s="657"/>
    </row>
    <row r="748" spans="1:11" s="626" customFormat="1">
      <c r="A748" s="672"/>
      <c r="B748" s="672"/>
      <c r="C748" s="672"/>
      <c r="D748" s="672"/>
      <c r="E748" s="24"/>
      <c r="F748" s="674"/>
      <c r="G748" s="676"/>
      <c r="H748" s="676"/>
      <c r="I748" s="681"/>
      <c r="J748" s="657"/>
      <c r="K748" s="657"/>
    </row>
    <row r="749" spans="1:11" s="626" customFormat="1">
      <c r="A749" s="672"/>
      <c r="B749" s="672"/>
      <c r="C749" s="672"/>
      <c r="D749" s="672"/>
      <c r="E749" s="24"/>
      <c r="F749" s="674"/>
      <c r="G749" s="676"/>
      <c r="H749" s="676"/>
      <c r="I749" s="681"/>
      <c r="J749" s="657"/>
      <c r="K749" s="657"/>
    </row>
    <row r="750" spans="1:11" s="626" customFormat="1">
      <c r="A750" s="672"/>
      <c r="B750" s="672"/>
      <c r="C750" s="672"/>
      <c r="D750" s="672"/>
      <c r="E750" s="24"/>
      <c r="F750" s="674"/>
      <c r="G750" s="676"/>
      <c r="H750" s="676"/>
      <c r="I750" s="681"/>
      <c r="J750" s="657"/>
      <c r="K750" s="657"/>
    </row>
    <row r="751" spans="1:11" s="626" customFormat="1">
      <c r="A751" s="672"/>
      <c r="B751" s="672"/>
      <c r="C751" s="672"/>
      <c r="D751" s="672"/>
      <c r="E751" s="24"/>
      <c r="F751" s="674"/>
      <c r="G751" s="676"/>
      <c r="H751" s="676"/>
      <c r="I751" s="681"/>
      <c r="J751" s="657"/>
      <c r="K751" s="657"/>
    </row>
    <row r="752" spans="1:11" s="626" customFormat="1">
      <c r="A752" s="672"/>
      <c r="B752" s="672"/>
      <c r="C752" s="672"/>
      <c r="D752" s="672"/>
      <c r="E752" s="24"/>
      <c r="F752" s="674"/>
      <c r="G752" s="676"/>
      <c r="H752" s="676"/>
      <c r="I752" s="681"/>
      <c r="J752" s="657"/>
      <c r="K752" s="657"/>
    </row>
    <row r="753" spans="1:11" s="626" customFormat="1">
      <c r="A753" s="672"/>
      <c r="B753" s="672"/>
      <c r="C753" s="672"/>
      <c r="D753" s="672"/>
      <c r="E753" s="24"/>
      <c r="F753" s="674"/>
      <c r="G753" s="676"/>
      <c r="H753" s="676"/>
      <c r="I753" s="681"/>
      <c r="J753" s="657"/>
      <c r="K753" s="657"/>
    </row>
    <row r="754" spans="1:11" s="626" customFormat="1">
      <c r="A754" s="672"/>
      <c r="B754" s="672"/>
      <c r="C754" s="672"/>
      <c r="D754" s="672"/>
      <c r="E754" s="24"/>
      <c r="F754" s="674"/>
      <c r="G754" s="676"/>
      <c r="H754" s="676"/>
      <c r="I754" s="681"/>
      <c r="J754" s="657"/>
      <c r="K754" s="657"/>
    </row>
    <row r="755" spans="1:11" s="626" customFormat="1">
      <c r="A755" s="672"/>
      <c r="B755" s="672"/>
      <c r="C755" s="672"/>
      <c r="D755" s="672"/>
      <c r="E755" s="24"/>
      <c r="F755" s="674"/>
      <c r="G755" s="676"/>
      <c r="H755" s="676"/>
      <c r="I755" s="681"/>
      <c r="J755" s="657"/>
      <c r="K755" s="657"/>
    </row>
    <row r="756" spans="1:11" s="626" customFormat="1">
      <c r="A756" s="672"/>
      <c r="B756" s="672"/>
      <c r="C756" s="672"/>
      <c r="D756" s="672"/>
      <c r="E756" s="24"/>
      <c r="F756" s="674"/>
      <c r="G756" s="676"/>
      <c r="H756" s="676"/>
      <c r="I756" s="681"/>
      <c r="J756" s="657"/>
      <c r="K756" s="657"/>
    </row>
    <row r="757" spans="1:11" s="612" customFormat="1">
      <c r="A757" s="672"/>
      <c r="B757" s="672"/>
      <c r="C757" s="672"/>
      <c r="D757" s="672"/>
      <c r="E757" s="24"/>
      <c r="F757" s="674"/>
      <c r="G757" s="676"/>
      <c r="H757" s="676"/>
      <c r="I757" s="681"/>
      <c r="J757" s="657"/>
      <c r="K757" s="657"/>
    </row>
    <row r="758" spans="1:11" s="612" customFormat="1">
      <c r="A758" s="672"/>
      <c r="B758" s="672"/>
      <c r="C758" s="672"/>
      <c r="D758" s="672"/>
      <c r="E758" s="24"/>
      <c r="F758" s="674"/>
      <c r="G758" s="676"/>
      <c r="H758" s="676"/>
      <c r="I758" s="681"/>
      <c r="J758" s="657"/>
      <c r="K758" s="657"/>
    </row>
    <row r="759" spans="1:11" s="612" customFormat="1">
      <c r="A759" s="672"/>
      <c r="B759" s="672"/>
      <c r="C759" s="672"/>
      <c r="D759" s="672"/>
      <c r="E759" s="24"/>
      <c r="F759" s="674"/>
      <c r="G759" s="676"/>
      <c r="H759" s="676"/>
      <c r="I759" s="681"/>
      <c r="J759" s="657"/>
      <c r="K759" s="657"/>
    </row>
    <row r="760" spans="1:11" s="612" customFormat="1">
      <c r="A760" s="672"/>
      <c r="B760" s="672"/>
      <c r="C760" s="672"/>
      <c r="D760" s="672"/>
      <c r="E760" s="24"/>
      <c r="F760" s="674"/>
      <c r="G760" s="676"/>
      <c r="H760" s="676"/>
      <c r="I760" s="681"/>
      <c r="J760" s="657"/>
      <c r="K760" s="657"/>
    </row>
    <row r="761" spans="1:11" s="606" customFormat="1">
      <c r="A761" s="672"/>
      <c r="B761" s="672"/>
      <c r="C761" s="672"/>
      <c r="D761" s="672"/>
      <c r="E761" s="24"/>
      <c r="F761" s="674"/>
      <c r="G761" s="676"/>
      <c r="H761" s="676"/>
      <c r="I761" s="681"/>
      <c r="J761" s="657"/>
      <c r="K761" s="657"/>
    </row>
    <row r="762" spans="1:11" s="612" customFormat="1">
      <c r="A762" s="672"/>
      <c r="B762" s="672"/>
      <c r="C762" s="672"/>
      <c r="D762" s="672"/>
      <c r="E762" s="24"/>
      <c r="F762" s="674"/>
      <c r="G762" s="676"/>
      <c r="H762" s="676"/>
      <c r="I762" s="681"/>
      <c r="J762" s="657"/>
      <c r="K762" s="657"/>
    </row>
    <row r="763" spans="1:11" s="612" customFormat="1">
      <c r="A763" s="672"/>
      <c r="B763" s="672"/>
      <c r="C763" s="672"/>
      <c r="D763" s="672"/>
      <c r="E763" s="24"/>
      <c r="F763" s="674"/>
      <c r="G763" s="676"/>
      <c r="H763" s="676"/>
      <c r="I763" s="681"/>
      <c r="J763" s="657"/>
      <c r="K763" s="657"/>
    </row>
    <row r="764" spans="1:11" s="612" customFormat="1">
      <c r="A764" s="672"/>
      <c r="B764" s="672"/>
      <c r="C764" s="672"/>
      <c r="D764" s="672"/>
      <c r="E764" s="24"/>
      <c r="F764" s="674"/>
      <c r="G764" s="676"/>
      <c r="H764" s="676"/>
      <c r="I764" s="681"/>
      <c r="J764" s="657"/>
      <c r="K764" s="657"/>
    </row>
    <row r="765" spans="1:11" s="612" customFormat="1">
      <c r="A765" s="672"/>
      <c r="B765" s="672"/>
      <c r="C765" s="672"/>
      <c r="D765" s="672"/>
      <c r="E765" s="24"/>
      <c r="F765" s="674"/>
      <c r="G765" s="676"/>
      <c r="H765" s="676"/>
      <c r="I765" s="681"/>
      <c r="J765" s="657"/>
      <c r="K765" s="657"/>
    </row>
    <row r="766" spans="1:11" s="612" customFormat="1">
      <c r="A766" s="672"/>
      <c r="B766" s="672"/>
      <c r="C766" s="672"/>
      <c r="D766" s="672"/>
      <c r="E766" s="24"/>
      <c r="F766" s="674"/>
      <c r="G766" s="676"/>
      <c r="H766" s="676"/>
      <c r="I766" s="681"/>
      <c r="J766" s="657"/>
      <c r="K766" s="657"/>
    </row>
    <row r="767" spans="1:11" s="612" customFormat="1">
      <c r="A767" s="672"/>
      <c r="B767" s="672"/>
      <c r="C767" s="672"/>
      <c r="D767" s="672"/>
      <c r="E767" s="24"/>
      <c r="F767" s="674"/>
      <c r="G767" s="676"/>
      <c r="H767" s="676"/>
      <c r="I767" s="681"/>
      <c r="J767" s="657"/>
      <c r="K767" s="657"/>
    </row>
    <row r="768" spans="1:11" s="612" customFormat="1">
      <c r="A768" s="672"/>
      <c r="B768" s="672"/>
      <c r="C768" s="672"/>
      <c r="D768" s="672"/>
      <c r="E768" s="24"/>
      <c r="F768" s="674"/>
      <c r="G768" s="676"/>
      <c r="H768" s="676"/>
      <c r="I768" s="681"/>
      <c r="J768" s="657"/>
      <c r="K768" s="657"/>
    </row>
    <row r="769" spans="1:11" s="612" customFormat="1">
      <c r="A769" s="672"/>
      <c r="B769" s="672"/>
      <c r="C769" s="672"/>
      <c r="D769" s="672"/>
      <c r="E769" s="24"/>
      <c r="F769" s="674"/>
      <c r="G769" s="676"/>
      <c r="H769" s="676"/>
      <c r="I769" s="681"/>
      <c r="J769" s="657"/>
      <c r="K769" s="657"/>
    </row>
    <row r="770" spans="1:11" s="626" customFormat="1">
      <c r="A770" s="672"/>
      <c r="B770" s="672"/>
      <c r="C770" s="672"/>
      <c r="D770" s="672"/>
      <c r="E770" s="24"/>
      <c r="F770" s="674"/>
      <c r="G770" s="676"/>
      <c r="H770" s="676"/>
      <c r="I770" s="681"/>
      <c r="J770" s="657"/>
      <c r="K770" s="657"/>
    </row>
    <row r="771" spans="1:11" s="612" customFormat="1">
      <c r="A771" s="672"/>
      <c r="B771" s="672"/>
      <c r="C771" s="672"/>
      <c r="D771" s="672"/>
      <c r="E771" s="24"/>
      <c r="F771" s="674"/>
      <c r="G771" s="676"/>
      <c r="H771" s="676"/>
      <c r="I771" s="681"/>
      <c r="J771" s="657"/>
      <c r="K771" s="657"/>
    </row>
    <row r="772" spans="1:11" s="612" customFormat="1">
      <c r="A772" s="672"/>
      <c r="B772" s="672"/>
      <c r="C772" s="672"/>
      <c r="D772" s="672"/>
      <c r="E772" s="24"/>
      <c r="F772" s="674"/>
      <c r="G772" s="676"/>
      <c r="H772" s="676"/>
      <c r="I772" s="681"/>
      <c r="J772" s="657"/>
      <c r="K772" s="657"/>
    </row>
    <row r="773" spans="1:11" s="612" customFormat="1">
      <c r="A773" s="672"/>
      <c r="B773" s="672"/>
      <c r="C773" s="672"/>
      <c r="D773" s="672"/>
      <c r="E773" s="24"/>
      <c r="F773" s="674"/>
      <c r="G773" s="676"/>
      <c r="H773" s="676"/>
      <c r="I773" s="681"/>
      <c r="J773" s="657"/>
      <c r="K773" s="657"/>
    </row>
    <row r="774" spans="1:11" s="612" customFormat="1">
      <c r="A774" s="672"/>
      <c r="B774" s="672"/>
      <c r="C774" s="672"/>
      <c r="D774" s="672"/>
      <c r="E774" s="24"/>
      <c r="F774" s="674"/>
      <c r="G774" s="676"/>
      <c r="H774" s="676"/>
      <c r="I774" s="681"/>
      <c r="J774" s="657"/>
      <c r="K774" s="657"/>
    </row>
    <row r="775" spans="1:11" s="612" customFormat="1">
      <c r="A775" s="672"/>
      <c r="B775" s="672"/>
      <c r="C775" s="672"/>
      <c r="D775" s="672"/>
      <c r="E775" s="24"/>
      <c r="F775" s="674"/>
      <c r="G775" s="676"/>
      <c r="H775" s="676"/>
      <c r="I775" s="681"/>
      <c r="J775" s="657"/>
      <c r="K775" s="657"/>
    </row>
    <row r="776" spans="1:11" s="661" customFormat="1">
      <c r="A776" s="672"/>
      <c r="B776" s="672"/>
      <c r="C776" s="672"/>
      <c r="D776" s="672"/>
      <c r="E776" s="24"/>
      <c r="F776" s="674"/>
      <c r="G776" s="676"/>
      <c r="H776" s="676"/>
      <c r="I776" s="681"/>
      <c r="J776" s="657"/>
      <c r="K776" s="657"/>
    </row>
    <row r="777" spans="1:11" s="626" customFormat="1">
      <c r="A777" s="672"/>
      <c r="B777" s="672"/>
      <c r="C777" s="672"/>
      <c r="D777" s="672"/>
      <c r="E777" s="24"/>
      <c r="F777" s="674"/>
      <c r="G777" s="676"/>
      <c r="H777" s="676"/>
      <c r="I777" s="681"/>
      <c r="J777" s="657"/>
      <c r="K777" s="657"/>
    </row>
    <row r="778" spans="1:11" s="626" customFormat="1">
      <c r="A778" s="672"/>
      <c r="B778" s="672"/>
      <c r="C778" s="672"/>
      <c r="D778" s="672"/>
      <c r="E778" s="24"/>
      <c r="F778" s="674"/>
      <c r="G778" s="676"/>
      <c r="H778" s="676"/>
      <c r="I778" s="681"/>
      <c r="J778" s="657"/>
      <c r="K778" s="657"/>
    </row>
    <row r="779" spans="1:11" s="626" customFormat="1">
      <c r="A779" s="672"/>
      <c r="B779" s="672"/>
      <c r="C779" s="672"/>
      <c r="D779" s="672"/>
      <c r="E779" s="24"/>
      <c r="F779" s="674"/>
      <c r="G779" s="676"/>
      <c r="H779" s="676"/>
      <c r="I779" s="681"/>
      <c r="J779" s="657"/>
      <c r="K779" s="657"/>
    </row>
    <row r="780" spans="1:11" s="626" customFormat="1">
      <c r="A780" s="672"/>
      <c r="B780" s="672"/>
      <c r="C780" s="672"/>
      <c r="D780" s="672"/>
      <c r="E780" s="24"/>
      <c r="F780" s="674"/>
      <c r="G780" s="676"/>
      <c r="H780" s="676"/>
      <c r="I780" s="681"/>
      <c r="J780" s="657"/>
      <c r="K780" s="657"/>
    </row>
    <row r="781" spans="1:11" s="626" customFormat="1">
      <c r="A781" s="672"/>
      <c r="B781" s="672"/>
      <c r="C781" s="672"/>
      <c r="D781" s="672"/>
      <c r="E781" s="24"/>
      <c r="F781" s="674"/>
      <c r="G781" s="676"/>
      <c r="H781" s="676"/>
      <c r="I781" s="681"/>
      <c r="J781" s="657"/>
      <c r="K781" s="657"/>
    </row>
    <row r="782" spans="1:11" s="661" customFormat="1">
      <c r="A782" s="672"/>
      <c r="B782" s="672"/>
      <c r="C782" s="672"/>
      <c r="D782" s="672"/>
      <c r="E782" s="24"/>
      <c r="F782" s="674"/>
      <c r="G782" s="676"/>
      <c r="H782" s="676"/>
      <c r="I782" s="681"/>
      <c r="J782" s="657"/>
      <c r="K782" s="657"/>
    </row>
    <row r="783" spans="1:11" s="626" customFormat="1">
      <c r="A783" s="672"/>
      <c r="B783" s="672"/>
      <c r="C783" s="672"/>
      <c r="D783" s="672"/>
      <c r="E783" s="24"/>
      <c r="F783" s="674"/>
      <c r="G783" s="676"/>
      <c r="H783" s="676"/>
      <c r="I783" s="681"/>
      <c r="J783" s="657"/>
      <c r="K783" s="657"/>
    </row>
    <row r="784" spans="1:11" s="626" customFormat="1">
      <c r="A784" s="672"/>
      <c r="B784" s="672"/>
      <c r="C784" s="672"/>
      <c r="D784" s="672"/>
      <c r="E784" s="24"/>
      <c r="F784" s="674"/>
      <c r="G784" s="676"/>
      <c r="H784" s="676"/>
      <c r="I784" s="681"/>
      <c r="J784" s="657"/>
      <c r="K784" s="657"/>
    </row>
    <row r="785" spans="1:11" s="626" customFormat="1">
      <c r="A785" s="672"/>
      <c r="B785" s="672"/>
      <c r="C785" s="672"/>
      <c r="D785" s="672"/>
      <c r="E785" s="24"/>
      <c r="F785" s="674"/>
      <c r="G785" s="676"/>
      <c r="H785" s="676"/>
      <c r="I785" s="681"/>
      <c r="J785" s="657"/>
      <c r="K785" s="657"/>
    </row>
    <row r="786" spans="1:11" s="626" customFormat="1">
      <c r="A786" s="672"/>
      <c r="B786" s="672"/>
      <c r="C786" s="672"/>
      <c r="D786" s="672"/>
      <c r="E786" s="24"/>
      <c r="F786" s="674"/>
      <c r="G786" s="676"/>
      <c r="H786" s="676"/>
      <c r="I786" s="681"/>
      <c r="J786" s="657"/>
      <c r="K786" s="657"/>
    </row>
    <row r="787" spans="1:11" s="626" customFormat="1">
      <c r="A787" s="672"/>
      <c r="B787" s="672"/>
      <c r="C787" s="672"/>
      <c r="D787" s="672"/>
      <c r="E787" s="24"/>
      <c r="F787" s="674"/>
      <c r="G787" s="676"/>
      <c r="H787" s="676"/>
      <c r="I787" s="681"/>
      <c r="J787" s="657"/>
      <c r="K787" s="657"/>
    </row>
    <row r="788" spans="1:11" s="626" customFormat="1">
      <c r="A788" s="672"/>
      <c r="B788" s="672"/>
      <c r="C788" s="672"/>
      <c r="D788" s="672"/>
      <c r="E788" s="24"/>
      <c r="F788" s="674"/>
      <c r="G788" s="676"/>
      <c r="H788" s="676"/>
      <c r="I788" s="681"/>
      <c r="J788" s="657"/>
      <c r="K788" s="657"/>
    </row>
    <row r="789" spans="1:11" s="626" customFormat="1">
      <c r="A789" s="672"/>
      <c r="B789" s="672"/>
      <c r="C789" s="672"/>
      <c r="D789" s="672"/>
      <c r="E789" s="24"/>
      <c r="F789" s="674"/>
      <c r="G789" s="676"/>
      <c r="H789" s="676"/>
      <c r="I789" s="681"/>
      <c r="J789" s="657"/>
      <c r="K789" s="657"/>
    </row>
    <row r="790" spans="1:11" s="661" customFormat="1">
      <c r="A790" s="672"/>
      <c r="B790" s="672"/>
      <c r="C790" s="672"/>
      <c r="D790" s="672"/>
      <c r="E790" s="24"/>
      <c r="F790" s="674"/>
      <c r="G790" s="676"/>
      <c r="H790" s="676"/>
      <c r="I790" s="681"/>
      <c r="J790" s="657"/>
      <c r="K790" s="657"/>
    </row>
    <row r="791" spans="1:11" s="626" customFormat="1">
      <c r="A791" s="672"/>
      <c r="B791" s="672"/>
      <c r="C791" s="672"/>
      <c r="D791" s="672"/>
      <c r="E791" s="24"/>
      <c r="F791" s="674"/>
      <c r="G791" s="676"/>
      <c r="H791" s="676"/>
      <c r="I791" s="681"/>
      <c r="J791" s="657"/>
      <c r="K791" s="657"/>
    </row>
    <row r="792" spans="1:11" s="626" customFormat="1">
      <c r="A792" s="672"/>
      <c r="B792" s="672"/>
      <c r="C792" s="672"/>
      <c r="D792" s="672"/>
      <c r="E792" s="24"/>
      <c r="F792" s="674"/>
      <c r="G792" s="676"/>
      <c r="H792" s="676"/>
      <c r="I792" s="681"/>
      <c r="J792" s="657"/>
      <c r="K792" s="657"/>
    </row>
    <row r="793" spans="1:11" s="626" customFormat="1">
      <c r="A793" s="672"/>
      <c r="B793" s="672"/>
      <c r="C793" s="672"/>
      <c r="D793" s="672"/>
      <c r="E793" s="24"/>
      <c r="F793" s="674"/>
      <c r="G793" s="676"/>
      <c r="H793" s="676"/>
      <c r="I793" s="681"/>
      <c r="J793" s="657"/>
      <c r="K793" s="657"/>
    </row>
    <row r="794" spans="1:11" s="666" customFormat="1" ht="17.399999999999999">
      <c r="A794" s="672"/>
      <c r="B794" s="672"/>
      <c r="C794" s="672"/>
      <c r="D794" s="672"/>
      <c r="E794" s="24"/>
      <c r="F794" s="674"/>
      <c r="G794" s="676"/>
      <c r="H794" s="676"/>
      <c r="I794" s="681"/>
      <c r="J794" s="657"/>
      <c r="K794" s="657"/>
    </row>
    <row r="795" spans="1:11" s="636" customFormat="1" ht="15.6">
      <c r="A795" s="672"/>
      <c r="B795" s="672"/>
      <c r="C795" s="672"/>
      <c r="D795" s="672"/>
      <c r="E795" s="24"/>
      <c r="F795" s="674"/>
      <c r="G795" s="676"/>
      <c r="H795" s="676"/>
      <c r="I795" s="681"/>
      <c r="J795" s="657"/>
      <c r="K795" s="657"/>
    </row>
    <row r="796" spans="1:11" s="626" customFormat="1">
      <c r="A796" s="672"/>
      <c r="B796" s="672"/>
      <c r="C796" s="672"/>
      <c r="D796" s="672"/>
      <c r="E796" s="24"/>
      <c r="F796" s="674"/>
      <c r="G796" s="676"/>
      <c r="H796" s="676"/>
      <c r="I796" s="681"/>
      <c r="J796" s="657"/>
      <c r="K796" s="657"/>
    </row>
    <row r="797" spans="1:11" s="661" customFormat="1">
      <c r="A797" s="672"/>
      <c r="B797" s="672"/>
      <c r="C797" s="672"/>
      <c r="D797" s="672"/>
      <c r="E797" s="24"/>
      <c r="F797" s="674"/>
      <c r="G797" s="676"/>
      <c r="H797" s="676"/>
      <c r="I797" s="681"/>
      <c r="J797" s="657"/>
      <c r="K797" s="657"/>
    </row>
    <row r="798" spans="1:11" s="626" customFormat="1">
      <c r="A798" s="672"/>
      <c r="B798" s="672"/>
      <c r="C798" s="672"/>
      <c r="D798" s="672"/>
      <c r="E798" s="24"/>
      <c r="F798" s="674"/>
      <c r="G798" s="676"/>
      <c r="H798" s="676"/>
      <c r="I798" s="681"/>
      <c r="J798" s="657"/>
      <c r="K798" s="657"/>
    </row>
    <row r="799" spans="1:11" s="612" customFormat="1">
      <c r="A799" s="672"/>
      <c r="B799" s="672"/>
      <c r="C799" s="672"/>
      <c r="D799" s="672"/>
      <c r="E799" s="24"/>
      <c r="F799" s="674"/>
      <c r="G799" s="676"/>
      <c r="H799" s="676"/>
      <c r="I799" s="681"/>
      <c r="J799" s="657"/>
      <c r="K799" s="657"/>
    </row>
    <row r="800" spans="1:11" s="612" customFormat="1">
      <c r="A800" s="672"/>
      <c r="B800" s="672"/>
      <c r="C800" s="672"/>
      <c r="D800" s="672"/>
      <c r="E800" s="24"/>
      <c r="F800" s="674"/>
      <c r="G800" s="676"/>
      <c r="H800" s="676"/>
      <c r="I800" s="681"/>
      <c r="J800" s="657"/>
      <c r="K800" s="657"/>
    </row>
    <row r="801" spans="1:11" s="612" customFormat="1">
      <c r="A801" s="672"/>
      <c r="B801" s="672"/>
      <c r="C801" s="672"/>
      <c r="D801" s="672"/>
      <c r="E801" s="24"/>
      <c r="F801" s="674"/>
      <c r="G801" s="676"/>
      <c r="H801" s="676"/>
      <c r="I801" s="681"/>
      <c r="J801" s="657"/>
      <c r="K801" s="657"/>
    </row>
    <row r="802" spans="1:11" s="612" customFormat="1">
      <c r="A802" s="672"/>
      <c r="B802" s="672"/>
      <c r="C802" s="672"/>
      <c r="D802" s="672"/>
      <c r="E802" s="24"/>
      <c r="F802" s="674"/>
      <c r="G802" s="676"/>
      <c r="H802" s="676"/>
      <c r="I802" s="681"/>
      <c r="J802" s="657"/>
      <c r="K802" s="657"/>
    </row>
    <row r="803" spans="1:11" s="612" customFormat="1">
      <c r="A803" s="672"/>
      <c r="B803" s="672"/>
      <c r="C803" s="672"/>
      <c r="D803" s="672"/>
      <c r="E803" s="24"/>
      <c r="F803" s="674"/>
      <c r="G803" s="676"/>
      <c r="H803" s="676"/>
      <c r="I803" s="681"/>
      <c r="J803" s="657"/>
      <c r="K803" s="657"/>
    </row>
    <row r="804" spans="1:11" s="606" customFormat="1">
      <c r="A804" s="672"/>
      <c r="B804" s="672"/>
      <c r="C804" s="672"/>
      <c r="D804" s="672"/>
      <c r="E804" s="24"/>
      <c r="F804" s="674"/>
      <c r="G804" s="676"/>
      <c r="H804" s="676"/>
      <c r="I804" s="681"/>
      <c r="J804" s="657"/>
      <c r="K804" s="657"/>
    </row>
    <row r="805" spans="1:11" s="612" customFormat="1">
      <c r="A805" s="672"/>
      <c r="B805" s="672"/>
      <c r="C805" s="672"/>
      <c r="D805" s="672"/>
      <c r="E805" s="24"/>
      <c r="F805" s="674"/>
      <c r="G805" s="676"/>
      <c r="H805" s="676"/>
      <c r="I805" s="681"/>
      <c r="J805" s="657"/>
      <c r="K805" s="657"/>
    </row>
    <row r="806" spans="1:11" s="612" customFormat="1">
      <c r="A806" s="672"/>
      <c r="B806" s="672"/>
      <c r="C806" s="672"/>
      <c r="D806" s="672"/>
      <c r="E806" s="24"/>
      <c r="F806" s="674"/>
      <c r="G806" s="676"/>
      <c r="H806" s="676"/>
      <c r="I806" s="681"/>
      <c r="J806" s="657"/>
      <c r="K806" s="657"/>
    </row>
    <row r="807" spans="1:11" s="612" customFormat="1">
      <c r="A807" s="672"/>
      <c r="B807" s="672"/>
      <c r="C807" s="672"/>
      <c r="D807" s="672"/>
      <c r="E807" s="24"/>
      <c r="F807" s="674"/>
      <c r="G807" s="676"/>
      <c r="H807" s="676"/>
      <c r="I807" s="681"/>
      <c r="J807" s="657"/>
      <c r="K807" s="657"/>
    </row>
    <row r="808" spans="1:11" s="626" customFormat="1">
      <c r="A808" s="672"/>
      <c r="B808" s="672"/>
      <c r="C808" s="672"/>
      <c r="D808" s="672"/>
      <c r="E808" s="24"/>
      <c r="F808" s="674"/>
      <c r="G808" s="676"/>
      <c r="H808" s="676"/>
      <c r="I808" s="681"/>
      <c r="J808" s="657"/>
      <c r="K808" s="657"/>
    </row>
    <row r="809" spans="1:11" s="661" customFormat="1">
      <c r="A809" s="672"/>
      <c r="B809" s="672"/>
      <c r="C809" s="672"/>
      <c r="D809" s="672"/>
      <c r="E809" s="24"/>
      <c r="F809" s="674"/>
      <c r="G809" s="676"/>
      <c r="H809" s="676"/>
      <c r="I809" s="681"/>
      <c r="J809" s="657"/>
      <c r="K809" s="657"/>
    </row>
    <row r="810" spans="1:11" s="626" customFormat="1">
      <c r="A810" s="672"/>
      <c r="B810" s="672"/>
      <c r="C810" s="672"/>
      <c r="D810" s="672"/>
      <c r="E810" s="24"/>
      <c r="F810" s="674"/>
      <c r="G810" s="676"/>
      <c r="H810" s="676"/>
      <c r="I810" s="681"/>
      <c r="J810" s="657"/>
      <c r="K810" s="657"/>
    </row>
    <row r="811" spans="1:11" s="626" customFormat="1">
      <c r="A811" s="672"/>
      <c r="B811" s="672"/>
      <c r="C811" s="672"/>
      <c r="D811" s="672"/>
      <c r="E811" s="24"/>
      <c r="F811" s="674"/>
      <c r="G811" s="676"/>
      <c r="H811" s="676"/>
      <c r="I811" s="681"/>
      <c r="J811" s="657"/>
      <c r="K811" s="657"/>
    </row>
    <row r="812" spans="1:11" s="682" customFormat="1">
      <c r="A812" s="672"/>
      <c r="B812" s="672"/>
      <c r="C812" s="672"/>
      <c r="D812" s="672"/>
      <c r="E812" s="24"/>
      <c r="F812" s="674"/>
      <c r="G812" s="676"/>
      <c r="H812" s="676"/>
      <c r="I812" s="681"/>
      <c r="J812" s="657"/>
      <c r="K812" s="657"/>
    </row>
    <row r="813" spans="1:11" s="626" customFormat="1">
      <c r="A813" s="672"/>
      <c r="B813" s="672"/>
      <c r="C813" s="672"/>
      <c r="D813" s="672"/>
      <c r="E813" s="24"/>
      <c r="F813" s="674"/>
      <c r="G813" s="676"/>
      <c r="H813" s="676"/>
      <c r="I813" s="681"/>
      <c r="J813" s="657"/>
      <c r="K813" s="657"/>
    </row>
    <row r="814" spans="1:11" s="626" customFormat="1">
      <c r="A814" s="672"/>
      <c r="B814" s="672"/>
      <c r="C814" s="672"/>
      <c r="D814" s="672"/>
      <c r="E814" s="24"/>
      <c r="F814" s="674"/>
      <c r="G814" s="676"/>
      <c r="H814" s="676"/>
      <c r="I814" s="681"/>
      <c r="J814" s="657"/>
      <c r="K814" s="657"/>
    </row>
  </sheetData>
  <sheetProtection formatCells="0" formatColumns="0" formatRows="0" insertColumns="0" insertRows="0" deleteRows="0" selectLockedCells="1"/>
  <mergeCells count="1">
    <mergeCell ref="A1:G1"/>
  </mergeCells>
  <phoneticPr fontId="13" type="noConversion"/>
  <pageMargins left="0.59055118110236227" right="0.27559055118110237" top="0.6692913385826772" bottom="0.78740157480314965" header="0.51181102362204722" footer="0.51181102362204722"/>
  <pageSetup paperSize="9" fitToWidth="0" orientation="portrait" useFirstPageNumber="1" r:id="rId1"/>
  <headerFooter alignWithMargins="0">
    <oddFooter>&amp;L&amp;6BFR BoGwS&amp;C &amp;R&amp;6&amp;A, Seite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2"/>
  <dimension ref="A1:M500"/>
  <sheetViews>
    <sheetView showGridLines="0" tabSelected="1" topLeftCell="A360" zoomScaleNormal="100" zoomScalePageLayoutView="130" workbookViewId="0">
      <selection activeCell="G371" sqref="G371"/>
    </sheetView>
  </sheetViews>
  <sheetFormatPr baseColWidth="10" defaultColWidth="11.5546875" defaultRowHeight="13.2"/>
  <cols>
    <col min="1" max="3" width="3.21875" style="770" customWidth="1"/>
    <col min="4" max="4" width="3.21875" style="771" customWidth="1"/>
    <col min="5" max="5" width="4.77734375" style="58" customWidth="1"/>
    <col min="6" max="6" width="5.77734375" style="777" customWidth="1"/>
    <col min="7" max="7" width="47.77734375" style="773" customWidth="1"/>
    <col min="8" max="8" width="1.77734375" style="773" customWidth="1"/>
    <col min="9" max="9" width="10.77734375" style="774" customWidth="1"/>
    <col min="10" max="10" width="1.77734375" style="775" customWidth="1"/>
    <col min="11" max="11" width="10.77734375" style="775" customWidth="1"/>
    <col min="12" max="12" width="6.21875" style="776" customWidth="1"/>
    <col min="13" max="13" width="48.77734375" style="776" customWidth="1"/>
    <col min="14" max="16384" width="11.5546875" style="776"/>
  </cols>
  <sheetData>
    <row r="1" spans="1:13" s="683" customFormat="1" ht="15.6">
      <c r="A1" s="1440" t="s">
        <v>876</v>
      </c>
      <c r="B1" s="971"/>
      <c r="C1" s="971"/>
      <c r="D1" s="603"/>
      <c r="E1" s="3"/>
      <c r="F1" s="610"/>
      <c r="G1" s="624"/>
      <c r="H1" s="1404"/>
      <c r="I1" s="1441"/>
      <c r="J1" s="1403"/>
      <c r="K1" s="1403"/>
    </row>
    <row r="2" spans="1:13" s="683" customFormat="1" ht="15.6">
      <c r="A2" s="1362" t="str">
        <f>Bez_Phase</f>
        <v>IIa / IIb</v>
      </c>
      <c r="B2" s="971"/>
      <c r="C2" s="971"/>
      <c r="D2" s="603"/>
      <c r="E2" s="3"/>
      <c r="F2" s="610"/>
      <c r="G2" s="624"/>
      <c r="H2" s="1404"/>
      <c r="I2" s="1441"/>
      <c r="J2" s="1403"/>
      <c r="K2" s="1403"/>
    </row>
    <row r="3" spans="1:13" s="684" customFormat="1">
      <c r="A3" s="1442" t="s">
        <v>633</v>
      </c>
      <c r="B3" s="971"/>
      <c r="C3" s="971"/>
      <c r="D3" s="603"/>
      <c r="E3" s="6"/>
      <c r="F3" s="610"/>
      <c r="G3" s="1405" t="str">
        <f>Lieg_name</f>
        <v>Liegenschaftsbezeichnung</v>
      </c>
      <c r="H3" s="1406"/>
      <c r="I3" s="1409"/>
      <c r="J3" s="1407"/>
      <c r="K3" s="1407"/>
    </row>
    <row r="4" spans="1:13" s="684" customFormat="1">
      <c r="A4" s="1442" t="s">
        <v>871</v>
      </c>
      <c r="B4" s="971"/>
      <c r="C4" s="971"/>
      <c r="D4" s="603"/>
      <c r="E4" s="6"/>
      <c r="F4" s="610"/>
      <c r="G4" s="1408" t="str">
        <f>'Deckblatt Allg.'!LGKNR</f>
        <v>012345</v>
      </c>
      <c r="H4" s="1406"/>
      <c r="I4" s="1409"/>
      <c r="J4" s="1407"/>
      <c r="K4" s="1407"/>
    </row>
    <row r="5" spans="1:13" s="684" customFormat="1">
      <c r="A5" s="971"/>
      <c r="B5" s="971"/>
      <c r="C5" s="971"/>
      <c r="D5" s="603"/>
      <c r="E5" s="6"/>
      <c r="F5" s="610"/>
      <c r="G5" s="606"/>
      <c r="H5" s="606"/>
      <c r="I5" s="1424"/>
      <c r="J5" s="665"/>
      <c r="K5" s="665"/>
    </row>
    <row r="6" spans="1:13" s="691" customFormat="1" ht="26.4">
      <c r="A6" s="685" t="s">
        <v>872</v>
      </c>
      <c r="B6" s="686"/>
      <c r="C6" s="686"/>
      <c r="D6" s="687"/>
      <c r="E6" s="688" t="s">
        <v>873</v>
      </c>
      <c r="F6" s="689" t="s">
        <v>874</v>
      </c>
      <c r="G6" s="690"/>
      <c r="H6" s="690"/>
      <c r="I6" s="1410" t="s">
        <v>502</v>
      </c>
      <c r="J6" s="1411"/>
      <c r="K6" s="1411" t="s">
        <v>139</v>
      </c>
    </row>
    <row r="7" spans="1:13" s="696" customFormat="1" ht="5.25" customHeight="1">
      <c r="A7" s="692"/>
      <c r="B7" s="693"/>
      <c r="C7" s="693"/>
      <c r="D7" s="694"/>
      <c r="E7" s="32"/>
      <c r="F7" s="694"/>
      <c r="G7" s="695"/>
      <c r="H7" s="695"/>
      <c r="I7" s="1443"/>
      <c r="J7" s="1444"/>
      <c r="K7" s="1444"/>
    </row>
    <row r="8" spans="1:13" s="699" customFormat="1" ht="4.5" customHeight="1">
      <c r="A8" s="859"/>
      <c r="B8" s="860"/>
      <c r="C8" s="860"/>
      <c r="D8" s="744"/>
      <c r="E8" s="861"/>
      <c r="F8" s="745"/>
      <c r="G8" s="862"/>
      <c r="H8" s="862"/>
      <c r="I8" s="1445"/>
      <c r="J8" s="1445"/>
      <c r="K8" s="1445"/>
      <c r="L8" s="863"/>
      <c r="M8" s="863"/>
    </row>
    <row r="9" spans="1:13" s="1141" customFormat="1" ht="18" customHeight="1">
      <c r="A9" s="1136">
        <v>3</v>
      </c>
      <c r="B9" s="1136"/>
      <c r="C9" s="1136"/>
      <c r="D9" s="1137"/>
      <c r="E9" s="1138"/>
      <c r="F9" s="1139"/>
      <c r="G9" s="1140" t="s">
        <v>888</v>
      </c>
      <c r="H9" s="1140"/>
      <c r="I9" s="1446"/>
      <c r="J9" s="1447"/>
      <c r="K9" s="1447"/>
    </row>
    <row r="10" spans="1:13" s="703" customFormat="1" ht="4.5" customHeight="1">
      <c r="A10" s="700"/>
      <c r="B10" s="700"/>
      <c r="C10" s="700"/>
      <c r="D10" s="972"/>
      <c r="E10" s="37"/>
      <c r="F10" s="701"/>
      <c r="G10" s="702"/>
      <c r="H10" s="702"/>
      <c r="I10" s="1448"/>
      <c r="J10" s="1449"/>
      <c r="K10" s="1449"/>
    </row>
    <row r="11" spans="1:13" s="707" customFormat="1" ht="13.8">
      <c r="A11" s="704">
        <v>3</v>
      </c>
      <c r="B11" s="704">
        <v>1</v>
      </c>
      <c r="C11" s="704"/>
      <c r="D11" s="973" t="s">
        <v>877</v>
      </c>
      <c r="E11" s="166"/>
      <c r="F11" s="705"/>
      <c r="G11" s="706" t="s">
        <v>33</v>
      </c>
      <c r="H11" s="706"/>
      <c r="I11" s="1450"/>
      <c r="J11" s="1451"/>
      <c r="K11" s="1451"/>
    </row>
    <row r="12" spans="1:13" s="711" customFormat="1" ht="4.5" customHeight="1">
      <c r="A12" s="708"/>
      <c r="B12" s="708"/>
      <c r="C12" s="708"/>
      <c r="D12" s="974"/>
      <c r="E12" s="152"/>
      <c r="F12" s="709"/>
      <c r="G12" s="710"/>
      <c r="H12" s="710"/>
      <c r="I12" s="1171"/>
      <c r="J12" s="740"/>
      <c r="K12" s="740"/>
    </row>
    <row r="13" spans="1:13" s="821" customFormat="1" ht="27" customHeight="1">
      <c r="A13" s="708">
        <v>3</v>
      </c>
      <c r="B13" s="708">
        <v>1</v>
      </c>
      <c r="C13" s="708">
        <v>1</v>
      </c>
      <c r="D13" s="974"/>
      <c r="E13" s="152"/>
      <c r="F13" s="709"/>
      <c r="G13" s="710" t="s">
        <v>143</v>
      </c>
      <c r="H13" s="710"/>
      <c r="I13" s="1171"/>
      <c r="J13" s="740"/>
      <c r="K13" s="740"/>
      <c r="L13" s="711"/>
      <c r="M13" s="711"/>
    </row>
    <row r="14" spans="1:13" s="736" customFormat="1" ht="4.5" customHeight="1">
      <c r="A14" s="730"/>
      <c r="B14" s="730"/>
      <c r="C14" s="730"/>
      <c r="D14" s="975"/>
      <c r="E14" s="53"/>
      <c r="F14" s="709"/>
      <c r="G14" s="715"/>
      <c r="H14" s="715"/>
      <c r="I14" s="1452"/>
      <c r="J14" s="1452"/>
      <c r="K14" s="1452"/>
      <c r="L14" s="727"/>
      <c r="M14" s="724"/>
    </row>
    <row r="15" spans="1:13" s="819" customFormat="1" ht="37.5" customHeight="1">
      <c r="A15" s="716"/>
      <c r="B15" s="716"/>
      <c r="C15" s="716"/>
      <c r="D15" s="979"/>
      <c r="E15" s="43"/>
      <c r="F15" s="697"/>
      <c r="G15" s="14" t="s">
        <v>48</v>
      </c>
      <c r="H15" s="690"/>
      <c r="I15" s="1453"/>
      <c r="J15" s="742"/>
      <c r="K15" s="742"/>
      <c r="L15" s="714"/>
      <c r="M15" s="714"/>
    </row>
    <row r="16" spans="1:13" s="819" customFormat="1" ht="25.5" customHeight="1">
      <c r="A16" s="716"/>
      <c r="B16" s="716"/>
      <c r="C16" s="716"/>
      <c r="D16" s="979"/>
      <c r="E16" s="43"/>
      <c r="F16" s="697"/>
      <c r="G16" s="448" t="s">
        <v>669</v>
      </c>
      <c r="H16" s="690"/>
      <c r="I16" s="1453"/>
      <c r="J16" s="742"/>
      <c r="K16" s="742"/>
      <c r="L16" s="714"/>
      <c r="M16" s="714"/>
    </row>
    <row r="17" spans="1:13" s="819" customFormat="1" ht="4.5" customHeight="1">
      <c r="A17" s="716"/>
      <c r="B17" s="716"/>
      <c r="C17" s="716"/>
      <c r="D17" s="979"/>
      <c r="E17" s="43"/>
      <c r="F17" s="697"/>
      <c r="G17" s="690"/>
      <c r="H17" s="690"/>
      <c r="I17" s="1453"/>
      <c r="J17" s="742"/>
      <c r="K17" s="742"/>
      <c r="L17" s="714"/>
      <c r="M17" s="714"/>
    </row>
    <row r="18" spans="1:13" s="736" customFormat="1" ht="117.75" customHeight="1">
      <c r="A18" s="726">
        <v>3</v>
      </c>
      <c r="B18" s="726">
        <v>1</v>
      </c>
      <c r="C18" s="726">
        <v>1</v>
      </c>
      <c r="D18" s="976">
        <v>1</v>
      </c>
      <c r="E18" s="159"/>
      <c r="F18" s="709" t="s">
        <v>881</v>
      </c>
      <c r="G18" s="715" t="s">
        <v>144</v>
      </c>
      <c r="H18" s="715"/>
      <c r="I18" s="1454" t="s">
        <v>882</v>
      </c>
      <c r="J18" s="1452"/>
      <c r="K18" s="1454"/>
      <c r="L18" s="711"/>
      <c r="M18" s="724"/>
    </row>
    <row r="19" spans="1:13" s="736" customFormat="1" ht="4.5" customHeight="1">
      <c r="A19" s="726"/>
      <c r="B19" s="726"/>
      <c r="C19" s="726"/>
      <c r="D19" s="976"/>
      <c r="E19" s="159"/>
      <c r="F19" s="709"/>
      <c r="G19" s="715"/>
      <c r="H19" s="715"/>
      <c r="I19" s="1455"/>
      <c r="J19" s="1452"/>
      <c r="K19" s="1455"/>
      <c r="L19" s="711"/>
      <c r="M19" s="724"/>
    </row>
    <row r="20" spans="1:13" s="736" customFormat="1" ht="42" customHeight="1">
      <c r="A20" s="726">
        <v>3</v>
      </c>
      <c r="B20" s="726">
        <v>1</v>
      </c>
      <c r="C20" s="726">
        <v>1</v>
      </c>
      <c r="D20" s="976">
        <v>2</v>
      </c>
      <c r="E20" s="159"/>
      <c r="F20" s="709" t="s">
        <v>376</v>
      </c>
      <c r="G20" s="715" t="s">
        <v>145</v>
      </c>
      <c r="H20" s="715"/>
      <c r="I20" s="1454"/>
      <c r="J20" s="1452"/>
      <c r="K20" s="1454"/>
      <c r="L20" s="711"/>
      <c r="M20" s="724"/>
    </row>
    <row r="21" spans="1:13" s="736" customFormat="1" ht="4.5" customHeight="1">
      <c r="A21" s="726"/>
      <c r="B21" s="726"/>
      <c r="C21" s="726"/>
      <c r="D21" s="976"/>
      <c r="E21" s="159"/>
      <c r="F21" s="709"/>
      <c r="G21" s="715"/>
      <c r="H21" s="715"/>
      <c r="I21" s="1455"/>
      <c r="J21" s="1452"/>
      <c r="K21" s="1455"/>
      <c r="L21" s="711"/>
      <c r="M21" s="724"/>
    </row>
    <row r="22" spans="1:13" s="736" customFormat="1" ht="40.5" customHeight="1">
      <c r="A22" s="726">
        <v>3</v>
      </c>
      <c r="B22" s="726">
        <v>1</v>
      </c>
      <c r="C22" s="726">
        <v>1</v>
      </c>
      <c r="D22" s="976">
        <v>3</v>
      </c>
      <c r="E22" s="159"/>
      <c r="F22" s="709" t="s">
        <v>885</v>
      </c>
      <c r="G22" s="715" t="s">
        <v>110</v>
      </c>
      <c r="H22" s="715"/>
      <c r="I22" s="1454"/>
      <c r="J22" s="1452"/>
      <c r="K22" s="1454"/>
      <c r="L22" s="711"/>
      <c r="M22" s="724"/>
    </row>
    <row r="23" spans="1:13" s="736" customFormat="1" ht="4.5" customHeight="1">
      <c r="A23" s="726"/>
      <c r="B23" s="726"/>
      <c r="C23" s="726"/>
      <c r="D23" s="976"/>
      <c r="E23" s="159"/>
      <c r="F23" s="709"/>
      <c r="G23" s="715"/>
      <c r="H23" s="715"/>
      <c r="I23" s="1455"/>
      <c r="J23" s="1452"/>
      <c r="K23" s="1455"/>
      <c r="L23" s="711"/>
      <c r="M23" s="724"/>
    </row>
    <row r="24" spans="1:13" s="703" customFormat="1" ht="30" customHeight="1">
      <c r="A24" s="1869">
        <v>3</v>
      </c>
      <c r="B24" s="1869">
        <v>1</v>
      </c>
      <c r="C24" s="1869">
        <v>1</v>
      </c>
      <c r="D24" s="1870">
        <v>4</v>
      </c>
      <c r="E24" s="1871"/>
      <c r="F24" s="1872" t="s">
        <v>885</v>
      </c>
      <c r="G24" s="1873" t="s">
        <v>933</v>
      </c>
      <c r="H24" s="862"/>
      <c r="I24" s="1456"/>
      <c r="J24" s="879"/>
      <c r="K24" s="1456"/>
      <c r="L24" s="748"/>
    </row>
    <row r="25" spans="1:13" s="736" customFormat="1" ht="4.5" customHeight="1">
      <c r="A25" s="726"/>
      <c r="B25" s="726"/>
      <c r="C25" s="726"/>
      <c r="D25" s="976"/>
      <c r="E25" s="159"/>
      <c r="F25" s="709"/>
      <c r="G25" s="715"/>
      <c r="H25" s="715"/>
      <c r="I25" s="1455"/>
      <c r="J25" s="1452"/>
      <c r="K25" s="1455"/>
      <c r="L25" s="711"/>
      <c r="M25" s="724"/>
    </row>
    <row r="26" spans="1:13" s="703" customFormat="1" ht="42" customHeight="1">
      <c r="A26" s="831">
        <v>3</v>
      </c>
      <c r="B26" s="831">
        <v>1</v>
      </c>
      <c r="C26" s="831">
        <v>1</v>
      </c>
      <c r="D26" s="977">
        <v>5</v>
      </c>
      <c r="E26" s="864"/>
      <c r="F26" s="745" t="s">
        <v>885</v>
      </c>
      <c r="G26" s="862" t="s">
        <v>146</v>
      </c>
      <c r="H26" s="862"/>
      <c r="I26" s="1456"/>
      <c r="J26" s="879"/>
      <c r="K26" s="1456"/>
      <c r="L26" s="748"/>
    </row>
    <row r="27" spans="1:13" s="736" customFormat="1" ht="8.25" customHeight="1" thickBot="1">
      <c r="A27" s="726"/>
      <c r="B27" s="726"/>
      <c r="C27" s="726"/>
      <c r="D27" s="976"/>
      <c r="E27" s="159"/>
      <c r="F27" s="709"/>
      <c r="G27" s="715"/>
      <c r="H27" s="715"/>
      <c r="I27" s="1455"/>
      <c r="J27" s="1452"/>
      <c r="K27" s="1455"/>
      <c r="L27" s="711"/>
      <c r="M27" s="724"/>
    </row>
    <row r="28" spans="1:13" s="703" customFormat="1" ht="18" customHeight="1" thickBot="1">
      <c r="A28" s="865"/>
      <c r="B28" s="865"/>
      <c r="C28" s="865"/>
      <c r="D28" s="978"/>
      <c r="E28" s="335"/>
      <c r="F28" s="745"/>
      <c r="G28" s="690" t="s">
        <v>34</v>
      </c>
      <c r="H28" s="698"/>
      <c r="I28" s="1453"/>
      <c r="J28" s="1453"/>
      <c r="K28" s="1457"/>
      <c r="L28" s="714"/>
    </row>
    <row r="29" spans="1:13" s="703" customFormat="1" ht="9" customHeight="1" thickTop="1">
      <c r="A29" s="865"/>
      <c r="B29" s="865"/>
      <c r="C29" s="865"/>
      <c r="D29" s="978"/>
      <c r="E29" s="335"/>
      <c r="F29" s="745"/>
      <c r="G29" s="690"/>
      <c r="H29" s="698"/>
      <c r="I29" s="1453"/>
      <c r="J29" s="1453"/>
      <c r="K29" s="1458"/>
      <c r="L29" s="714"/>
    </row>
    <row r="30" spans="1:13" s="819" customFormat="1" ht="26.4">
      <c r="A30" s="716">
        <v>3</v>
      </c>
      <c r="B30" s="716">
        <v>1</v>
      </c>
      <c r="C30" s="716">
        <v>2</v>
      </c>
      <c r="D30" s="979"/>
      <c r="E30" s="43"/>
      <c r="F30" s="697"/>
      <c r="G30" s="1656" t="s">
        <v>1130</v>
      </c>
      <c r="H30" s="690"/>
      <c r="I30" s="1453"/>
      <c r="J30" s="742"/>
      <c r="K30" s="742"/>
      <c r="L30" s="714"/>
      <c r="M30" s="714"/>
    </row>
    <row r="31" spans="1:13" s="819" customFormat="1" ht="4.5" customHeight="1">
      <c r="A31" s="716"/>
      <c r="B31" s="716"/>
      <c r="C31" s="716"/>
      <c r="D31" s="979"/>
      <c r="E31" s="43"/>
      <c r="F31" s="697"/>
      <c r="G31" s="690"/>
      <c r="H31" s="690"/>
      <c r="I31" s="1453"/>
      <c r="J31" s="742"/>
      <c r="K31" s="742"/>
      <c r="L31" s="714"/>
      <c r="M31" s="714"/>
    </row>
    <row r="32" spans="1:13" s="824" customFormat="1" ht="18" customHeight="1">
      <c r="A32" s="789"/>
      <c r="B32" s="789"/>
      <c r="C32" s="789"/>
      <c r="D32" s="980"/>
      <c r="E32" s="267"/>
      <c r="F32" s="790"/>
      <c r="G32" s="1459" t="s">
        <v>558</v>
      </c>
      <c r="H32" s="791"/>
      <c r="I32" s="876"/>
      <c r="J32" s="876"/>
      <c r="K32" s="876"/>
      <c r="L32" s="811"/>
      <c r="M32" s="793"/>
    </row>
    <row r="33" spans="1:13" s="824" customFormat="1" ht="39.75" customHeight="1">
      <c r="A33" s="866"/>
      <c r="B33" s="866"/>
      <c r="C33" s="866"/>
      <c r="D33" s="981"/>
      <c r="E33" s="867"/>
      <c r="F33" s="868"/>
      <c r="G33" s="1460" t="s">
        <v>49</v>
      </c>
      <c r="H33" s="791"/>
      <c r="I33" s="876"/>
      <c r="J33" s="876"/>
      <c r="K33" s="876"/>
      <c r="L33" s="811"/>
      <c r="M33" s="793"/>
    </row>
    <row r="34" spans="1:13" s="703" customFormat="1" ht="21">
      <c r="A34" s="865"/>
      <c r="B34" s="865"/>
      <c r="C34" s="865"/>
      <c r="D34" s="978"/>
      <c r="E34" s="335"/>
      <c r="F34" s="745"/>
      <c r="G34" s="1461" t="s">
        <v>1166</v>
      </c>
      <c r="H34" s="719"/>
      <c r="I34" s="879"/>
      <c r="J34" s="742"/>
      <c r="K34" s="742"/>
      <c r="L34" s="714"/>
    </row>
    <row r="35" spans="1:13" s="703" customFormat="1" ht="19.5" customHeight="1">
      <c r="A35" s="865"/>
      <c r="B35" s="865"/>
      <c r="C35" s="865"/>
      <c r="D35" s="978"/>
      <c r="E35" s="335"/>
      <c r="F35" s="745"/>
      <c r="G35" s="1461" t="s">
        <v>382</v>
      </c>
      <c r="H35" s="719"/>
      <c r="I35" s="879"/>
      <c r="J35" s="742"/>
      <c r="K35" s="742"/>
      <c r="L35" s="714"/>
    </row>
    <row r="36" spans="1:13" s="703" customFormat="1" ht="21">
      <c r="A36" s="865"/>
      <c r="B36" s="865"/>
      <c r="C36" s="865"/>
      <c r="D36" s="978"/>
      <c r="E36" s="335"/>
      <c r="F36" s="745"/>
      <c r="G36" s="1462" t="s">
        <v>381</v>
      </c>
      <c r="H36" s="719"/>
      <c r="I36" s="879"/>
      <c r="J36" s="742"/>
      <c r="K36" s="742"/>
      <c r="L36" s="714"/>
    </row>
    <row r="37" spans="1:13" s="703" customFormat="1" ht="27" customHeight="1">
      <c r="A37" s="865"/>
      <c r="B37" s="865"/>
      <c r="C37" s="865"/>
      <c r="D37" s="978"/>
      <c r="E37" s="335"/>
      <c r="F37" s="745"/>
      <c r="G37" s="1463" t="s">
        <v>559</v>
      </c>
      <c r="H37" s="719"/>
      <c r="I37" s="879"/>
      <c r="J37" s="742"/>
      <c r="K37" s="742"/>
      <c r="L37" s="714"/>
    </row>
    <row r="38" spans="1:13" s="703" customFormat="1" ht="21">
      <c r="A38" s="865"/>
      <c r="B38" s="865"/>
      <c r="C38" s="865"/>
      <c r="D38" s="978"/>
      <c r="E38" s="335"/>
      <c r="F38" s="745"/>
      <c r="G38" s="1463" t="s">
        <v>383</v>
      </c>
      <c r="H38" s="719"/>
      <c r="I38" s="879"/>
      <c r="J38" s="742"/>
      <c r="K38" s="742"/>
      <c r="L38" s="714"/>
    </row>
    <row r="39" spans="1:13" s="703" customFormat="1" ht="21">
      <c r="A39" s="865"/>
      <c r="B39" s="865"/>
      <c r="C39" s="865"/>
      <c r="D39" s="978"/>
      <c r="E39" s="335"/>
      <c r="F39" s="745"/>
      <c r="G39" s="1463" t="s">
        <v>384</v>
      </c>
      <c r="H39" s="719"/>
      <c r="I39" s="879"/>
      <c r="J39" s="742"/>
      <c r="K39" s="742"/>
      <c r="L39" s="714"/>
    </row>
    <row r="40" spans="1:13" s="703" customFormat="1" ht="21">
      <c r="A40" s="865"/>
      <c r="B40" s="865"/>
      <c r="C40" s="865"/>
      <c r="D40" s="978"/>
      <c r="E40" s="335"/>
      <c r="F40" s="745"/>
      <c r="G40" s="1464" t="s">
        <v>889</v>
      </c>
      <c r="H40" s="719"/>
      <c r="I40" s="879"/>
      <c r="J40" s="742"/>
      <c r="K40" s="742"/>
      <c r="L40" s="714"/>
    </row>
    <row r="41" spans="1:13" s="703" customFormat="1" ht="21">
      <c r="A41" s="865"/>
      <c r="B41" s="865"/>
      <c r="C41" s="865"/>
      <c r="D41" s="978"/>
      <c r="E41" s="335"/>
      <c r="F41" s="745"/>
      <c r="G41" s="1461" t="s">
        <v>1161</v>
      </c>
      <c r="H41" s="719"/>
      <c r="I41" s="879"/>
      <c r="J41" s="742"/>
      <c r="K41" s="742"/>
      <c r="L41" s="714"/>
    </row>
    <row r="42" spans="1:13" s="703" customFormat="1" ht="21">
      <c r="A42" s="865"/>
      <c r="B42" s="865"/>
      <c r="C42" s="865"/>
      <c r="D42" s="978"/>
      <c r="E42" s="335"/>
      <c r="F42" s="745"/>
      <c r="G42" s="1461" t="s">
        <v>1159</v>
      </c>
      <c r="H42" s="719"/>
      <c r="I42" s="879"/>
      <c r="J42" s="742"/>
      <c r="K42" s="742"/>
      <c r="L42" s="714"/>
    </row>
    <row r="43" spans="1:13" s="703" customFormat="1" ht="21">
      <c r="A43" s="865"/>
      <c r="B43" s="865"/>
      <c r="C43" s="865"/>
      <c r="D43" s="978"/>
      <c r="E43" s="335"/>
      <c r="F43" s="745"/>
      <c r="G43" s="1461" t="s">
        <v>1160</v>
      </c>
      <c r="H43" s="719"/>
      <c r="I43" s="879"/>
      <c r="J43" s="742"/>
      <c r="K43" s="742"/>
      <c r="L43" s="714"/>
    </row>
    <row r="44" spans="1:13" s="703" customFormat="1" ht="21">
      <c r="A44" s="865"/>
      <c r="B44" s="865"/>
      <c r="C44" s="865"/>
      <c r="D44" s="978"/>
      <c r="E44" s="335"/>
      <c r="F44" s="745"/>
      <c r="G44" s="86" t="s">
        <v>1165</v>
      </c>
      <c r="H44" s="719"/>
      <c r="I44" s="879"/>
      <c r="J44" s="742"/>
      <c r="K44" s="742"/>
      <c r="L44" s="714"/>
    </row>
    <row r="45" spans="1:13" s="703" customFormat="1" ht="46.5" customHeight="1">
      <c r="A45" s="865"/>
      <c r="B45" s="865"/>
      <c r="C45" s="865"/>
      <c r="D45" s="978"/>
      <c r="E45" s="335"/>
      <c r="F45" s="745"/>
      <c r="G45" s="812" t="s">
        <v>83</v>
      </c>
      <c r="H45" s="719"/>
      <c r="I45" s="879"/>
      <c r="J45" s="742"/>
      <c r="K45" s="742"/>
      <c r="L45" s="714"/>
    </row>
    <row r="46" spans="1:13" s="703" customFormat="1" ht="4.5" customHeight="1">
      <c r="A46" s="831"/>
      <c r="B46" s="831"/>
      <c r="C46" s="831"/>
      <c r="D46" s="975"/>
      <c r="E46" s="864"/>
      <c r="F46" s="745"/>
      <c r="G46" s="862"/>
      <c r="H46" s="862"/>
      <c r="I46" s="733"/>
      <c r="J46" s="733"/>
      <c r="K46" s="733"/>
      <c r="L46" s="712"/>
    </row>
    <row r="47" spans="1:13" s="825" customFormat="1" ht="26.25" customHeight="1">
      <c r="A47" s="865">
        <v>3</v>
      </c>
      <c r="B47" s="865">
        <v>1</v>
      </c>
      <c r="C47" s="865">
        <v>2</v>
      </c>
      <c r="D47" s="982">
        <v>1</v>
      </c>
      <c r="E47" s="335"/>
      <c r="F47" s="745" t="s">
        <v>375</v>
      </c>
      <c r="G47" s="862" t="s">
        <v>906</v>
      </c>
      <c r="H47" s="862"/>
      <c r="I47" s="1456"/>
      <c r="J47" s="733"/>
      <c r="K47" s="1456"/>
      <c r="L47" s="748"/>
      <c r="M47" s="703"/>
    </row>
    <row r="48" spans="1:13" s="703" customFormat="1" ht="4.5" customHeight="1">
      <c r="A48" s="831"/>
      <c r="B48" s="831"/>
      <c r="C48" s="831"/>
      <c r="D48" s="975"/>
      <c r="E48" s="864"/>
      <c r="F48" s="745"/>
      <c r="G48" s="862"/>
      <c r="H48" s="862"/>
      <c r="I48" s="733"/>
      <c r="J48" s="733"/>
      <c r="K48" s="733"/>
      <c r="L48" s="712"/>
    </row>
    <row r="49" spans="1:13" s="825" customFormat="1" ht="27" customHeight="1">
      <c r="A49" s="865">
        <v>3</v>
      </c>
      <c r="B49" s="865">
        <v>1</v>
      </c>
      <c r="C49" s="865">
        <v>2</v>
      </c>
      <c r="D49" s="982">
        <v>2</v>
      </c>
      <c r="E49" s="335"/>
      <c r="F49" s="745" t="s">
        <v>375</v>
      </c>
      <c r="G49" s="862" t="s">
        <v>71</v>
      </c>
      <c r="H49" s="862"/>
      <c r="I49" s="1456"/>
      <c r="J49" s="733"/>
      <c r="K49" s="1456"/>
      <c r="L49" s="748"/>
      <c r="M49" s="703"/>
    </row>
    <row r="50" spans="1:13" s="703" customFormat="1" ht="4.5" customHeight="1">
      <c r="A50" s="831"/>
      <c r="B50" s="831"/>
      <c r="C50" s="831"/>
      <c r="D50" s="975"/>
      <c r="E50" s="864"/>
      <c r="F50" s="745"/>
      <c r="G50" s="862"/>
      <c r="H50" s="862"/>
      <c r="I50" s="733"/>
      <c r="J50" s="733"/>
      <c r="K50" s="733"/>
      <c r="L50" s="712"/>
    </row>
    <row r="51" spans="1:13" s="825" customFormat="1" ht="26.25" customHeight="1">
      <c r="A51" s="865">
        <v>3</v>
      </c>
      <c r="B51" s="865">
        <v>1</v>
      </c>
      <c r="C51" s="865">
        <v>2</v>
      </c>
      <c r="D51" s="982">
        <v>3</v>
      </c>
      <c r="E51" s="335"/>
      <c r="F51" s="745" t="s">
        <v>375</v>
      </c>
      <c r="G51" s="862" t="s">
        <v>907</v>
      </c>
      <c r="H51" s="862"/>
      <c r="I51" s="1456"/>
      <c r="J51" s="733"/>
      <c r="K51" s="1456"/>
      <c r="L51" s="748"/>
      <c r="M51" s="703"/>
    </row>
    <row r="52" spans="1:13" s="703" customFormat="1" ht="4.5" customHeight="1">
      <c r="A52" s="831"/>
      <c r="B52" s="831"/>
      <c r="C52" s="831"/>
      <c r="D52" s="975"/>
      <c r="E52" s="864"/>
      <c r="F52" s="745"/>
      <c r="G52" s="862"/>
      <c r="H52" s="862"/>
      <c r="I52" s="733"/>
      <c r="J52" s="733"/>
      <c r="K52" s="733"/>
      <c r="L52" s="712"/>
    </row>
    <row r="53" spans="1:13" s="825" customFormat="1" ht="39.75" customHeight="1">
      <c r="A53" s="865">
        <v>3</v>
      </c>
      <c r="B53" s="865">
        <v>1</v>
      </c>
      <c r="C53" s="865">
        <v>2</v>
      </c>
      <c r="D53" s="982">
        <v>4</v>
      </c>
      <c r="E53" s="335"/>
      <c r="F53" s="745" t="s">
        <v>375</v>
      </c>
      <c r="G53" s="862" t="s">
        <v>908</v>
      </c>
      <c r="H53" s="862"/>
      <c r="I53" s="1456"/>
      <c r="J53" s="733"/>
      <c r="K53" s="1456"/>
      <c r="L53" s="748"/>
      <c r="M53" s="703"/>
    </row>
    <row r="54" spans="1:13" s="703" customFormat="1" ht="4.5" customHeight="1">
      <c r="A54" s="831"/>
      <c r="B54" s="831"/>
      <c r="C54" s="831"/>
      <c r="D54" s="975"/>
      <c r="E54" s="864"/>
      <c r="F54" s="745"/>
      <c r="G54" s="862"/>
      <c r="H54" s="862"/>
      <c r="I54" s="733"/>
      <c r="J54" s="733"/>
      <c r="K54" s="733"/>
      <c r="L54" s="712"/>
    </row>
    <row r="55" spans="1:13" s="703" customFormat="1" ht="15.75" customHeight="1">
      <c r="A55" s="831">
        <v>3</v>
      </c>
      <c r="B55" s="831">
        <v>1</v>
      </c>
      <c r="C55" s="831">
        <v>2</v>
      </c>
      <c r="D55" s="982">
        <v>5</v>
      </c>
      <c r="E55" s="864"/>
      <c r="F55" s="745" t="s">
        <v>885</v>
      </c>
      <c r="G55" s="715" t="s">
        <v>581</v>
      </c>
      <c r="H55" s="862"/>
      <c r="I55" s="1456"/>
      <c r="J55" s="335"/>
      <c r="K55" s="1465"/>
      <c r="L55" s="748"/>
    </row>
    <row r="56" spans="1:13" s="703" customFormat="1" ht="4.5" customHeight="1">
      <c r="A56" s="831"/>
      <c r="B56" s="831"/>
      <c r="C56" s="831"/>
      <c r="D56" s="975"/>
      <c r="E56" s="864"/>
      <c r="F56" s="745"/>
      <c r="G56" s="862"/>
      <c r="H56" s="862"/>
      <c r="I56" s="733"/>
      <c r="J56" s="733"/>
      <c r="K56" s="733"/>
      <c r="L56" s="712"/>
    </row>
    <row r="57" spans="1:13" s="825" customFormat="1" ht="51.75" customHeight="1">
      <c r="A57" s="831">
        <v>3</v>
      </c>
      <c r="B57" s="831">
        <v>1</v>
      </c>
      <c r="C57" s="831">
        <v>2</v>
      </c>
      <c r="D57" s="982">
        <v>6</v>
      </c>
      <c r="E57" s="864"/>
      <c r="F57" s="745" t="s">
        <v>375</v>
      </c>
      <c r="G57" s="862" t="s">
        <v>111</v>
      </c>
      <c r="H57" s="862"/>
      <c r="I57" s="1456"/>
      <c r="J57" s="335"/>
      <c r="K57" s="1456"/>
      <c r="L57" s="748"/>
      <c r="M57" s="703"/>
    </row>
    <row r="58" spans="1:13" s="703" customFormat="1" ht="9" customHeight="1" thickBot="1">
      <c r="A58" s="831"/>
      <c r="B58" s="831"/>
      <c r="C58" s="831"/>
      <c r="D58" s="977"/>
      <c r="E58" s="864"/>
      <c r="F58" s="745"/>
      <c r="G58" s="862"/>
      <c r="H58" s="862"/>
      <c r="I58" s="733"/>
      <c r="J58" s="879"/>
      <c r="K58" s="733"/>
      <c r="L58" s="748"/>
    </row>
    <row r="59" spans="1:13" s="703" customFormat="1" ht="18" customHeight="1" thickBot="1">
      <c r="A59" s="865"/>
      <c r="B59" s="865"/>
      <c r="C59" s="865"/>
      <c r="D59" s="978"/>
      <c r="E59" s="335"/>
      <c r="F59" s="745"/>
      <c r="G59" s="690" t="s">
        <v>35</v>
      </c>
      <c r="H59" s="698"/>
      <c r="I59" s="1453"/>
      <c r="J59" s="1453"/>
      <c r="K59" s="1457"/>
      <c r="L59" s="714"/>
    </row>
    <row r="60" spans="1:13" s="703" customFormat="1" ht="9" customHeight="1" thickTop="1">
      <c r="A60" s="831"/>
      <c r="B60" s="831"/>
      <c r="C60" s="831"/>
      <c r="D60" s="977"/>
      <c r="E60" s="864"/>
      <c r="F60" s="745"/>
      <c r="G60" s="862"/>
      <c r="H60" s="862"/>
      <c r="I60" s="733"/>
      <c r="J60" s="879"/>
      <c r="K60" s="733"/>
      <c r="L60" s="748"/>
    </row>
    <row r="61" spans="1:13" s="819" customFormat="1" ht="18.75" customHeight="1">
      <c r="A61" s="716">
        <v>3</v>
      </c>
      <c r="B61" s="716">
        <v>1</v>
      </c>
      <c r="C61" s="979">
        <v>3</v>
      </c>
      <c r="D61" s="1466"/>
      <c r="E61" s="43"/>
      <c r="F61" s="697"/>
      <c r="G61" s="690" t="s">
        <v>866</v>
      </c>
      <c r="H61" s="690"/>
      <c r="I61" s="1453"/>
      <c r="J61" s="742"/>
      <c r="K61" s="742"/>
      <c r="L61" s="714"/>
      <c r="M61" s="714"/>
    </row>
    <row r="62" spans="1:13" s="711" customFormat="1" ht="11.25" customHeight="1">
      <c r="A62" s="708"/>
      <c r="B62" s="708"/>
      <c r="C62" s="708"/>
      <c r="D62" s="983"/>
      <c r="E62" s="152"/>
      <c r="F62" s="709"/>
      <c r="G62" s="717" t="s">
        <v>385</v>
      </c>
      <c r="H62" s="710"/>
      <c r="I62" s="720"/>
      <c r="J62" s="720"/>
      <c r="K62" s="1467"/>
    </row>
    <row r="63" spans="1:13" s="724" customFormat="1" ht="16.5" customHeight="1">
      <c r="A63" s="726"/>
      <c r="B63" s="726"/>
      <c r="C63" s="726"/>
      <c r="D63" s="975"/>
      <c r="E63" s="159"/>
      <c r="F63" s="709"/>
      <c r="G63" s="1463" t="s">
        <v>1162</v>
      </c>
      <c r="H63" s="723"/>
      <c r="I63" s="740"/>
      <c r="J63" s="740"/>
      <c r="K63" s="740"/>
      <c r="L63" s="711"/>
    </row>
    <row r="64" spans="1:13" s="711" customFormat="1" ht="11.25" customHeight="1">
      <c r="A64" s="708"/>
      <c r="B64" s="708"/>
      <c r="C64" s="708"/>
      <c r="D64" s="983"/>
      <c r="E64" s="152"/>
      <c r="F64" s="709"/>
      <c r="G64" s="725" t="s">
        <v>386</v>
      </c>
      <c r="H64" s="710"/>
      <c r="I64" s="720"/>
      <c r="J64" s="720"/>
      <c r="K64" s="1467"/>
    </row>
    <row r="65" spans="1:13" s="724" customFormat="1" ht="17.25" customHeight="1">
      <c r="A65" s="726"/>
      <c r="B65" s="726"/>
      <c r="C65" s="726"/>
      <c r="D65" s="975"/>
      <c r="E65" s="159"/>
      <c r="F65" s="709"/>
      <c r="G65" s="1468" t="s">
        <v>1163</v>
      </c>
      <c r="H65" s="723"/>
      <c r="I65" s="740"/>
      <c r="J65" s="740"/>
      <c r="K65" s="740"/>
      <c r="L65" s="711"/>
    </row>
    <row r="66" spans="1:13" s="724" customFormat="1" ht="16.5" customHeight="1">
      <c r="A66" s="726"/>
      <c r="B66" s="726"/>
      <c r="C66" s="726"/>
      <c r="D66" s="975"/>
      <c r="E66" s="159"/>
      <c r="F66" s="709"/>
      <c r="G66" s="1463" t="s">
        <v>245</v>
      </c>
      <c r="H66" s="723"/>
      <c r="I66" s="740"/>
      <c r="J66" s="740"/>
      <c r="K66" s="740"/>
      <c r="L66" s="711"/>
    </row>
    <row r="67" spans="1:13" s="724" customFormat="1" ht="16.5" customHeight="1">
      <c r="A67" s="726"/>
      <c r="B67" s="726"/>
      <c r="C67" s="726"/>
      <c r="D67" s="975"/>
      <c r="E67" s="159"/>
      <c r="F67" s="709"/>
      <c r="G67" s="1462" t="s">
        <v>381</v>
      </c>
      <c r="H67" s="723"/>
      <c r="I67" s="740"/>
      <c r="J67" s="740"/>
      <c r="K67" s="740"/>
      <c r="L67" s="711"/>
    </row>
    <row r="68" spans="1:13" s="724" customFormat="1" ht="24" customHeight="1">
      <c r="A68" s="726"/>
      <c r="B68" s="726"/>
      <c r="C68" s="726"/>
      <c r="D68" s="975"/>
      <c r="E68" s="159"/>
      <c r="F68" s="709"/>
      <c r="G68" s="1469" t="s">
        <v>559</v>
      </c>
      <c r="H68" s="723"/>
      <c r="I68" s="740"/>
      <c r="J68" s="740"/>
      <c r="K68" s="740"/>
      <c r="L68" s="711"/>
    </row>
    <row r="69" spans="1:13" s="724" customFormat="1" ht="17.25" customHeight="1">
      <c r="A69" s="726"/>
      <c r="B69" s="726"/>
      <c r="C69" s="726"/>
      <c r="D69" s="975"/>
      <c r="E69" s="159"/>
      <c r="F69" s="709"/>
      <c r="G69" s="1463" t="s">
        <v>246</v>
      </c>
      <c r="H69" s="723"/>
      <c r="I69" s="740"/>
      <c r="J69" s="740"/>
      <c r="K69" s="740"/>
      <c r="L69" s="711"/>
    </row>
    <row r="70" spans="1:13" s="724" customFormat="1" ht="17.25" customHeight="1">
      <c r="A70" s="726"/>
      <c r="B70" s="726"/>
      <c r="C70" s="726"/>
      <c r="D70" s="975"/>
      <c r="E70" s="159"/>
      <c r="F70" s="709"/>
      <c r="G70" s="1463" t="s">
        <v>247</v>
      </c>
      <c r="H70" s="723"/>
      <c r="I70" s="740"/>
      <c r="J70" s="740"/>
      <c r="K70" s="740"/>
      <c r="L70" s="711"/>
    </row>
    <row r="71" spans="1:13" s="724" customFormat="1" ht="15.75" customHeight="1">
      <c r="A71" s="726"/>
      <c r="B71" s="726"/>
      <c r="C71" s="726"/>
      <c r="D71" s="975"/>
      <c r="E71" s="159"/>
      <c r="F71" s="709"/>
      <c r="G71" s="1462" t="s">
        <v>889</v>
      </c>
      <c r="H71" s="723"/>
      <c r="I71" s="740"/>
      <c r="J71" s="740"/>
      <c r="K71" s="740"/>
      <c r="L71" s="711"/>
    </row>
    <row r="72" spans="1:13" s="724" customFormat="1" ht="25.5" customHeight="1">
      <c r="A72" s="726"/>
      <c r="B72" s="726"/>
      <c r="C72" s="726"/>
      <c r="D72" s="975"/>
      <c r="E72" s="159"/>
      <c r="F72" s="709"/>
      <c r="G72" s="1463" t="s">
        <v>1161</v>
      </c>
      <c r="H72" s="723"/>
      <c r="I72" s="740"/>
      <c r="J72" s="740"/>
      <c r="K72" s="740"/>
      <c r="L72" s="711"/>
    </row>
    <row r="73" spans="1:13" s="724" customFormat="1" ht="12.75" customHeight="1">
      <c r="A73" s="726"/>
      <c r="B73" s="726"/>
      <c r="C73" s="726"/>
      <c r="D73" s="975"/>
      <c r="E73" s="159"/>
      <c r="F73" s="709"/>
      <c r="G73" s="1463" t="s">
        <v>1159</v>
      </c>
      <c r="H73" s="723"/>
      <c r="I73" s="740"/>
      <c r="J73" s="740"/>
      <c r="K73" s="740"/>
      <c r="L73" s="711"/>
    </row>
    <row r="74" spans="1:13" s="724" customFormat="1" ht="13.5" customHeight="1">
      <c r="A74" s="726"/>
      <c r="B74" s="726"/>
      <c r="C74" s="726"/>
      <c r="D74" s="975"/>
      <c r="E74" s="159"/>
      <c r="F74" s="709"/>
      <c r="G74" s="1468" t="s">
        <v>1160</v>
      </c>
      <c r="H74" s="723"/>
      <c r="I74" s="740"/>
      <c r="J74" s="740"/>
      <c r="K74" s="740"/>
      <c r="L74" s="711"/>
    </row>
    <row r="75" spans="1:13" s="736" customFormat="1" ht="4.5" customHeight="1">
      <c r="A75" s="726"/>
      <c r="B75" s="726"/>
      <c r="C75" s="726"/>
      <c r="D75" s="976"/>
      <c r="E75" s="159"/>
      <c r="F75" s="709"/>
      <c r="G75" s="715"/>
      <c r="H75" s="715"/>
      <c r="I75" s="1455"/>
      <c r="J75" s="1452"/>
      <c r="K75" s="1455"/>
      <c r="L75" s="711"/>
      <c r="M75" s="724"/>
    </row>
    <row r="76" spans="1:13" s="736" customFormat="1" ht="42" customHeight="1">
      <c r="A76" s="726">
        <v>3</v>
      </c>
      <c r="B76" s="726">
        <v>1</v>
      </c>
      <c r="C76" s="726">
        <v>3</v>
      </c>
      <c r="D76" s="976">
        <v>1</v>
      </c>
      <c r="E76" s="159"/>
      <c r="F76" s="709" t="s">
        <v>885</v>
      </c>
      <c r="G76" s="715" t="s">
        <v>1164</v>
      </c>
      <c r="H76" s="715"/>
      <c r="I76" s="1454"/>
      <c r="J76" s="1452"/>
      <c r="K76" s="1454"/>
      <c r="L76" s="711"/>
      <c r="M76" s="724"/>
    </row>
    <row r="77" spans="1:13" s="703" customFormat="1" ht="4.5" customHeight="1">
      <c r="A77" s="865"/>
      <c r="B77" s="865"/>
      <c r="C77" s="865"/>
      <c r="D77" s="978"/>
      <c r="E77" s="335"/>
      <c r="F77" s="745"/>
      <c r="G77" s="719"/>
      <c r="H77" s="719"/>
      <c r="I77" s="879"/>
      <c r="J77" s="742"/>
      <c r="K77" s="742"/>
      <c r="L77" s="714"/>
    </row>
    <row r="78" spans="1:13" s="736" customFormat="1" ht="57.75" customHeight="1">
      <c r="A78" s="726">
        <v>3</v>
      </c>
      <c r="B78" s="726">
        <v>1</v>
      </c>
      <c r="C78" s="726">
        <v>3</v>
      </c>
      <c r="D78" s="977">
        <v>2</v>
      </c>
      <c r="E78" s="159"/>
      <c r="F78" s="709" t="s">
        <v>885</v>
      </c>
      <c r="G78" s="715" t="s">
        <v>867</v>
      </c>
      <c r="H78" s="715"/>
      <c r="I78" s="1454"/>
      <c r="J78" s="1452"/>
      <c r="K78" s="1454"/>
      <c r="L78" s="711"/>
      <c r="M78" s="724"/>
    </row>
    <row r="79" spans="1:13" s="703" customFormat="1" ht="4.5" customHeight="1">
      <c r="A79" s="831"/>
      <c r="B79" s="831"/>
      <c r="C79" s="831"/>
      <c r="D79" s="975"/>
      <c r="E79" s="864"/>
      <c r="F79" s="745"/>
      <c r="G79" s="862"/>
      <c r="H79" s="862"/>
      <c r="I79" s="733"/>
      <c r="J79" s="733"/>
      <c r="K79" s="733"/>
      <c r="L79" s="712"/>
    </row>
    <row r="80" spans="1:13" s="736" customFormat="1" ht="42.75" customHeight="1">
      <c r="A80" s="726">
        <v>3</v>
      </c>
      <c r="B80" s="726">
        <v>1</v>
      </c>
      <c r="C80" s="726">
        <v>3</v>
      </c>
      <c r="D80" s="977">
        <v>3</v>
      </c>
      <c r="E80" s="159"/>
      <c r="F80" s="709" t="s">
        <v>885</v>
      </c>
      <c r="G80" s="715" t="s">
        <v>1200</v>
      </c>
      <c r="H80" s="715"/>
      <c r="I80" s="1454"/>
      <c r="J80" s="1452"/>
      <c r="K80" s="1454"/>
      <c r="L80" s="711"/>
      <c r="M80" s="724"/>
    </row>
    <row r="81" spans="1:13" s="703" customFormat="1" ht="18.75" customHeight="1">
      <c r="A81" s="831"/>
      <c r="B81" s="831"/>
      <c r="C81" s="831"/>
      <c r="D81" s="975"/>
      <c r="E81" s="864"/>
      <c r="F81" s="745"/>
      <c r="G81" s="862"/>
      <c r="H81" s="862"/>
      <c r="I81" s="733"/>
      <c r="J81" s="733"/>
      <c r="K81" s="733"/>
      <c r="L81" s="712"/>
    </row>
    <row r="82" spans="1:13" s="736" customFormat="1" ht="56.25" customHeight="1">
      <c r="A82" s="730">
        <v>3</v>
      </c>
      <c r="B82" s="730">
        <v>1</v>
      </c>
      <c r="C82" s="730">
        <v>3</v>
      </c>
      <c r="D82" s="977">
        <v>4</v>
      </c>
      <c r="E82" s="53"/>
      <c r="F82" s="709" t="s">
        <v>885</v>
      </c>
      <c r="G82" s="715" t="s">
        <v>104</v>
      </c>
      <c r="H82" s="715"/>
      <c r="I82" s="1454"/>
      <c r="J82" s="159"/>
      <c r="K82" s="1454"/>
      <c r="L82" s="711"/>
      <c r="M82" s="724"/>
    </row>
    <row r="83" spans="1:13" s="703" customFormat="1" ht="4.5" customHeight="1">
      <c r="A83" s="831"/>
      <c r="B83" s="831"/>
      <c r="C83" s="831"/>
      <c r="D83" s="975"/>
      <c r="E83" s="864"/>
      <c r="F83" s="745"/>
      <c r="G83" s="862"/>
      <c r="H83" s="862"/>
      <c r="I83" s="733"/>
      <c r="J83" s="733"/>
      <c r="K83" s="733"/>
      <c r="L83" s="712"/>
    </row>
    <row r="84" spans="1:13" s="724" customFormat="1" ht="42.75" customHeight="1">
      <c r="A84" s="726">
        <v>3</v>
      </c>
      <c r="B84" s="726">
        <v>1</v>
      </c>
      <c r="C84" s="726">
        <v>3</v>
      </c>
      <c r="D84" s="977">
        <v>5</v>
      </c>
      <c r="E84" s="159"/>
      <c r="F84" s="709" t="s">
        <v>885</v>
      </c>
      <c r="G84" s="715" t="s">
        <v>806</v>
      </c>
      <c r="H84" s="715"/>
      <c r="I84" s="1454"/>
      <c r="J84" s="1452"/>
      <c r="K84" s="1454"/>
      <c r="L84" s="727"/>
    </row>
    <row r="85" spans="1:13" s="703" customFormat="1" ht="4.5" customHeight="1">
      <c r="A85" s="831"/>
      <c r="B85" s="831"/>
      <c r="C85" s="831"/>
      <c r="D85" s="975"/>
      <c r="E85" s="864"/>
      <c r="F85" s="745"/>
      <c r="G85" s="862"/>
      <c r="H85" s="862"/>
      <c r="I85" s="733"/>
      <c r="J85" s="733"/>
      <c r="K85" s="733"/>
      <c r="L85" s="712"/>
    </row>
    <row r="86" spans="1:13" s="736" customFormat="1" ht="42" customHeight="1">
      <c r="A86" s="726">
        <v>3</v>
      </c>
      <c r="B86" s="726">
        <v>1</v>
      </c>
      <c r="C86" s="726">
        <v>3</v>
      </c>
      <c r="D86" s="977">
        <v>6</v>
      </c>
      <c r="E86" s="159"/>
      <c r="F86" s="709" t="s">
        <v>885</v>
      </c>
      <c r="G86" s="715" t="s">
        <v>1201</v>
      </c>
      <c r="H86" s="715"/>
      <c r="I86" s="1454"/>
      <c r="J86" s="1452"/>
      <c r="K86" s="1454"/>
      <c r="L86" s="727"/>
      <c r="M86" s="724"/>
    </row>
    <row r="87" spans="1:13" s="724" customFormat="1" ht="9" customHeight="1" thickBot="1">
      <c r="A87" s="726"/>
      <c r="B87" s="726"/>
      <c r="C87" s="726"/>
      <c r="D87" s="975"/>
      <c r="E87" s="159"/>
      <c r="F87" s="709"/>
      <c r="G87" s="715"/>
      <c r="H87" s="715"/>
      <c r="I87" s="1452"/>
      <c r="J87" s="1452"/>
      <c r="K87" s="1452"/>
      <c r="L87" s="711"/>
    </row>
    <row r="88" spans="1:13" s="703" customFormat="1" ht="18" customHeight="1" thickBot="1">
      <c r="A88" s="865"/>
      <c r="B88" s="865"/>
      <c r="C88" s="865"/>
      <c r="D88" s="978"/>
      <c r="E88" s="335"/>
      <c r="F88" s="745"/>
      <c r="G88" s="690" t="s">
        <v>147</v>
      </c>
      <c r="H88" s="698"/>
      <c r="I88" s="1453"/>
      <c r="J88" s="1453"/>
      <c r="K88" s="1457"/>
      <c r="L88" s="714"/>
    </row>
    <row r="89" spans="1:13" s="724" customFormat="1" ht="9" customHeight="1" thickTop="1" thickBot="1">
      <c r="A89" s="726"/>
      <c r="B89" s="726"/>
      <c r="C89" s="726"/>
      <c r="D89" s="975"/>
      <c r="E89" s="159"/>
      <c r="F89" s="709"/>
      <c r="G89" s="728"/>
      <c r="H89" s="715"/>
      <c r="I89" s="1452"/>
      <c r="J89" s="1452"/>
      <c r="K89" s="1452"/>
      <c r="L89" s="711"/>
    </row>
    <row r="90" spans="1:13" s="703" customFormat="1" ht="18" customHeight="1" thickBot="1">
      <c r="A90" s="865"/>
      <c r="B90" s="865"/>
      <c r="C90" s="865"/>
      <c r="D90" s="978"/>
      <c r="E90" s="335"/>
      <c r="F90" s="745"/>
      <c r="G90" s="690" t="s">
        <v>786</v>
      </c>
      <c r="H90" s="698"/>
      <c r="I90" s="1453"/>
      <c r="J90" s="1453"/>
      <c r="K90" s="1457"/>
      <c r="L90" s="714"/>
    </row>
    <row r="91" spans="1:13" s="724" customFormat="1" ht="9" customHeight="1" thickTop="1">
      <c r="A91" s="726"/>
      <c r="B91" s="726"/>
      <c r="C91" s="726"/>
      <c r="D91" s="975"/>
      <c r="E91" s="159"/>
      <c r="F91" s="709"/>
      <c r="G91" s="728"/>
      <c r="H91" s="715"/>
      <c r="I91" s="1452"/>
      <c r="J91" s="1452"/>
      <c r="K91" s="1452"/>
      <c r="L91" s="711"/>
    </row>
    <row r="92" spans="1:13" s="783" customFormat="1" ht="31.5" customHeight="1">
      <c r="A92" s="779">
        <v>3</v>
      </c>
      <c r="B92" s="779">
        <v>2</v>
      </c>
      <c r="C92" s="779"/>
      <c r="D92" s="984" t="s">
        <v>877</v>
      </c>
      <c r="E92" s="780"/>
      <c r="F92" s="781"/>
      <c r="G92" s="782" t="s">
        <v>105</v>
      </c>
      <c r="H92" s="782"/>
      <c r="I92" s="1470"/>
      <c r="J92" s="1471"/>
      <c r="K92" s="1471"/>
    </row>
    <row r="93" spans="1:13" s="788" customFormat="1" ht="4.5" customHeight="1">
      <c r="A93" s="784"/>
      <c r="B93" s="784"/>
      <c r="C93" s="784"/>
      <c r="D93" s="985"/>
      <c r="E93" s="785"/>
      <c r="F93" s="786"/>
      <c r="G93" s="787"/>
      <c r="H93" s="787"/>
      <c r="I93" s="1472"/>
      <c r="J93" s="1473"/>
      <c r="K93" s="1473"/>
    </row>
    <row r="94" spans="1:13" s="793" customFormat="1" ht="15" customHeight="1">
      <c r="A94" s="866"/>
      <c r="B94" s="869"/>
      <c r="C94" s="869"/>
      <c r="D94" s="981"/>
      <c r="E94" s="867"/>
      <c r="F94" s="868"/>
      <c r="G94" s="1474" t="s">
        <v>148</v>
      </c>
      <c r="H94" s="791"/>
      <c r="I94" s="876"/>
      <c r="J94" s="876"/>
      <c r="K94" s="876"/>
      <c r="L94" s="811"/>
    </row>
    <row r="95" spans="1:13" s="793" customFormat="1" ht="19.5" customHeight="1">
      <c r="A95" s="866"/>
      <c r="B95" s="869"/>
      <c r="C95" s="869"/>
      <c r="D95" s="981"/>
      <c r="E95" s="867"/>
      <c r="F95" s="868"/>
      <c r="G95" s="1475" t="s">
        <v>37</v>
      </c>
      <c r="H95" s="791"/>
      <c r="I95" s="876"/>
      <c r="J95" s="876"/>
      <c r="K95" s="876"/>
      <c r="L95" s="811"/>
    </row>
    <row r="96" spans="1:13" s="793" customFormat="1" ht="18.75" customHeight="1">
      <c r="A96" s="866"/>
      <c r="B96" s="869"/>
      <c r="C96" s="869"/>
      <c r="D96" s="981"/>
      <c r="E96" s="867"/>
      <c r="F96" s="868"/>
      <c r="G96" s="1475" t="s">
        <v>36</v>
      </c>
      <c r="H96" s="791"/>
      <c r="I96" s="876"/>
      <c r="J96" s="876"/>
      <c r="K96" s="876"/>
      <c r="L96" s="811"/>
    </row>
    <row r="97" spans="1:12" s="793" customFormat="1" ht="18.75" customHeight="1">
      <c r="A97" s="866"/>
      <c r="B97" s="869"/>
      <c r="C97" s="869"/>
      <c r="D97" s="981"/>
      <c r="E97" s="867"/>
      <c r="F97" s="868"/>
      <c r="G97" s="1475" t="s">
        <v>844</v>
      </c>
      <c r="H97" s="791"/>
      <c r="I97" s="876"/>
      <c r="J97" s="876"/>
      <c r="K97" s="876"/>
      <c r="L97" s="811"/>
    </row>
    <row r="98" spans="1:12" s="793" customFormat="1" ht="18.75" customHeight="1">
      <c r="A98" s="866"/>
      <c r="B98" s="869"/>
      <c r="C98" s="869"/>
      <c r="D98" s="981"/>
      <c r="E98" s="867"/>
      <c r="F98" s="868"/>
      <c r="G98" s="1475" t="s">
        <v>632</v>
      </c>
      <c r="H98" s="791"/>
      <c r="I98" s="876"/>
      <c r="J98" s="876"/>
      <c r="K98" s="876"/>
      <c r="L98" s="811"/>
    </row>
    <row r="99" spans="1:12" s="793" customFormat="1" ht="18.75" customHeight="1">
      <c r="A99" s="866"/>
      <c r="B99" s="869"/>
      <c r="C99" s="869"/>
      <c r="D99" s="981"/>
      <c r="E99" s="867"/>
      <c r="F99" s="868"/>
      <c r="G99" s="1475" t="s">
        <v>149</v>
      </c>
      <c r="H99" s="791"/>
      <c r="I99" s="876"/>
      <c r="J99" s="876"/>
      <c r="K99" s="876"/>
      <c r="L99" s="811"/>
    </row>
    <row r="100" spans="1:12" s="793" customFormat="1" ht="18" customHeight="1">
      <c r="A100" s="866"/>
      <c r="B100" s="869"/>
      <c r="C100" s="869"/>
      <c r="D100" s="981"/>
      <c r="E100" s="867"/>
      <c r="F100" s="868"/>
      <c r="G100" s="1476" t="s">
        <v>380</v>
      </c>
      <c r="H100" s="791"/>
      <c r="I100" s="876"/>
      <c r="J100" s="876"/>
      <c r="K100" s="876"/>
      <c r="L100" s="811"/>
    </row>
    <row r="101" spans="1:12" s="793" customFormat="1" ht="4.5" customHeight="1">
      <c r="A101" s="866"/>
      <c r="B101" s="869"/>
      <c r="C101" s="869"/>
      <c r="D101" s="981"/>
      <c r="E101" s="867"/>
      <c r="F101" s="868"/>
      <c r="G101" s="871"/>
      <c r="H101" s="794"/>
      <c r="I101" s="876"/>
      <c r="J101" s="876"/>
      <c r="K101" s="876"/>
      <c r="L101" s="811"/>
    </row>
    <row r="102" spans="1:12" s="793" customFormat="1" ht="15" customHeight="1">
      <c r="A102" s="870">
        <v>3</v>
      </c>
      <c r="B102" s="870">
        <v>2</v>
      </c>
      <c r="C102" s="986">
        <v>1</v>
      </c>
      <c r="D102" s="1477"/>
      <c r="E102" s="809"/>
      <c r="F102" s="810" t="s">
        <v>885</v>
      </c>
      <c r="G102" s="810" t="s">
        <v>66</v>
      </c>
      <c r="H102" s="810"/>
      <c r="I102" s="1478"/>
      <c r="J102" s="798"/>
      <c r="K102" s="1478"/>
      <c r="L102" s="811"/>
    </row>
    <row r="103" spans="1:12" s="793" customFormat="1" ht="4.5" customHeight="1">
      <c r="A103" s="866"/>
      <c r="B103" s="869"/>
      <c r="C103" s="869"/>
      <c r="D103" s="981"/>
      <c r="E103" s="867"/>
      <c r="F103" s="868"/>
      <c r="G103" s="871"/>
      <c r="H103" s="794"/>
      <c r="I103" s="876"/>
      <c r="J103" s="876"/>
      <c r="K103" s="876"/>
      <c r="L103" s="811"/>
    </row>
    <row r="104" spans="1:12" s="793" customFormat="1" ht="15" customHeight="1">
      <c r="A104" s="870">
        <v>3</v>
      </c>
      <c r="B104" s="870">
        <v>2</v>
      </c>
      <c r="C104" s="986">
        <v>2</v>
      </c>
      <c r="D104" s="1477"/>
      <c r="E104" s="809"/>
      <c r="F104" s="810" t="s">
        <v>885</v>
      </c>
      <c r="G104" s="810" t="s">
        <v>658</v>
      </c>
      <c r="H104" s="810"/>
      <c r="I104" s="1478"/>
      <c r="J104" s="798"/>
      <c r="K104" s="1478"/>
      <c r="L104" s="811"/>
    </row>
    <row r="105" spans="1:12" s="793" customFormat="1" ht="4.5" customHeight="1">
      <c r="A105" s="866"/>
      <c r="B105" s="869"/>
      <c r="C105" s="869"/>
      <c r="D105" s="981"/>
      <c r="E105" s="867"/>
      <c r="F105" s="868"/>
      <c r="G105" s="871"/>
      <c r="H105" s="794"/>
      <c r="I105" s="876"/>
      <c r="J105" s="876"/>
      <c r="K105" s="876"/>
      <c r="L105" s="811"/>
    </row>
    <row r="106" spans="1:12" s="793" customFormat="1" ht="15" customHeight="1">
      <c r="A106" s="870">
        <v>3</v>
      </c>
      <c r="B106" s="795">
        <v>2</v>
      </c>
      <c r="C106" s="986">
        <v>3</v>
      </c>
      <c r="D106" s="1477"/>
      <c r="E106" s="809"/>
      <c r="F106" s="810" t="s">
        <v>375</v>
      </c>
      <c r="G106" s="871" t="s">
        <v>39</v>
      </c>
      <c r="H106" s="810"/>
      <c r="I106" s="1478"/>
      <c r="J106" s="798"/>
      <c r="K106" s="1478"/>
      <c r="L106" s="811"/>
    </row>
    <row r="107" spans="1:12" s="793" customFormat="1" ht="4.5" customHeight="1">
      <c r="A107" s="866"/>
      <c r="B107" s="869"/>
      <c r="C107" s="869"/>
      <c r="D107" s="981"/>
      <c r="E107" s="867"/>
      <c r="F107" s="868"/>
      <c r="G107" s="871"/>
      <c r="H107" s="794"/>
      <c r="I107" s="876"/>
      <c r="J107" s="876"/>
      <c r="K107" s="876"/>
      <c r="L107" s="811"/>
    </row>
    <row r="108" spans="1:12" s="793" customFormat="1" ht="15" customHeight="1">
      <c r="A108" s="870">
        <v>3</v>
      </c>
      <c r="B108" s="795">
        <v>2</v>
      </c>
      <c r="C108" s="986">
        <v>4</v>
      </c>
      <c r="D108" s="1477"/>
      <c r="E108" s="809"/>
      <c r="F108" s="810" t="s">
        <v>375</v>
      </c>
      <c r="G108" s="810" t="s">
        <v>38</v>
      </c>
      <c r="H108" s="810"/>
      <c r="I108" s="1478"/>
      <c r="J108" s="876"/>
      <c r="K108" s="1478"/>
      <c r="L108" s="811"/>
    </row>
    <row r="109" spans="1:12" s="793" customFormat="1" ht="4.5" customHeight="1">
      <c r="A109" s="866"/>
      <c r="B109" s="869"/>
      <c r="C109" s="869"/>
      <c r="D109" s="981"/>
      <c r="E109" s="867"/>
      <c r="F109" s="868"/>
      <c r="G109" s="871"/>
      <c r="H109" s="794"/>
      <c r="I109" s="876"/>
      <c r="J109" s="876"/>
      <c r="K109" s="876"/>
      <c r="L109" s="811"/>
    </row>
    <row r="110" spans="1:12" s="793" customFormat="1" ht="15" customHeight="1">
      <c r="A110" s="870">
        <v>3</v>
      </c>
      <c r="B110" s="795">
        <v>2</v>
      </c>
      <c r="C110" s="986">
        <v>5</v>
      </c>
      <c r="D110" s="1477"/>
      <c r="E110" s="809"/>
      <c r="F110" s="810" t="s">
        <v>375</v>
      </c>
      <c r="G110" s="810" t="s">
        <v>378</v>
      </c>
      <c r="H110" s="810"/>
      <c r="I110" s="1478"/>
      <c r="J110" s="876"/>
      <c r="K110" s="1478"/>
      <c r="L110" s="811"/>
    </row>
    <row r="111" spans="1:12" s="793" customFormat="1" ht="4.5" customHeight="1">
      <c r="A111" s="866"/>
      <c r="B111" s="869"/>
      <c r="C111" s="869"/>
      <c r="D111" s="981"/>
      <c r="E111" s="867"/>
      <c r="F111" s="868"/>
      <c r="G111" s="871"/>
      <c r="H111" s="794"/>
      <c r="I111" s="876"/>
      <c r="J111" s="876"/>
      <c r="K111" s="876"/>
      <c r="L111" s="811"/>
    </row>
    <row r="112" spans="1:12" s="793" customFormat="1" ht="15" customHeight="1">
      <c r="A112" s="870">
        <v>3</v>
      </c>
      <c r="B112" s="795">
        <v>2</v>
      </c>
      <c r="C112" s="986">
        <v>6</v>
      </c>
      <c r="D112" s="1477"/>
      <c r="E112" s="809"/>
      <c r="F112" s="872" t="s">
        <v>375</v>
      </c>
      <c r="G112" s="810" t="s">
        <v>379</v>
      </c>
      <c r="H112" s="810"/>
      <c r="I112" s="1478"/>
      <c r="J112" s="876"/>
      <c r="K112" s="1478"/>
      <c r="L112" s="811"/>
    </row>
    <row r="113" spans="1:13" s="793" customFormat="1" ht="4.5" customHeight="1">
      <c r="A113" s="866"/>
      <c r="B113" s="869"/>
      <c r="C113" s="869"/>
      <c r="D113" s="981"/>
      <c r="E113" s="867"/>
      <c r="F113" s="868"/>
      <c r="G113" s="871"/>
      <c r="H113" s="794"/>
      <c r="I113" s="876"/>
      <c r="J113" s="876"/>
      <c r="K113" s="876"/>
      <c r="L113" s="811"/>
    </row>
    <row r="114" spans="1:13" s="824" customFormat="1" ht="15" customHeight="1">
      <c r="A114" s="870">
        <v>3</v>
      </c>
      <c r="B114" s="870">
        <v>2</v>
      </c>
      <c r="C114" s="986">
        <v>7</v>
      </c>
      <c r="D114" s="1477"/>
      <c r="E114" s="809"/>
      <c r="F114" s="872" t="s">
        <v>885</v>
      </c>
      <c r="G114" s="810" t="s">
        <v>579</v>
      </c>
      <c r="H114" s="810"/>
      <c r="I114" s="1478"/>
      <c r="J114" s="876"/>
      <c r="K114" s="1478"/>
      <c r="L114" s="811"/>
      <c r="M114" s="793"/>
    </row>
    <row r="115" spans="1:13" s="824" customFormat="1" ht="15.75" customHeight="1">
      <c r="A115" s="870"/>
      <c r="B115" s="870"/>
      <c r="C115" s="986"/>
      <c r="D115" s="1477"/>
      <c r="E115" s="809"/>
      <c r="F115" s="872"/>
      <c r="G115" s="1479" t="s">
        <v>291</v>
      </c>
      <c r="H115" s="810"/>
      <c r="I115" s="1480"/>
      <c r="J115" s="876"/>
      <c r="K115" s="1480"/>
      <c r="L115" s="811"/>
      <c r="M115" s="793"/>
    </row>
    <row r="116" spans="1:13" s="824" customFormat="1" ht="29.25" customHeight="1">
      <c r="A116" s="1481"/>
      <c r="B116" s="1481"/>
      <c r="C116" s="1481"/>
      <c r="D116" s="1477"/>
      <c r="E116" s="873"/>
      <c r="F116" s="799"/>
      <c r="G116" s="1482" t="s">
        <v>40</v>
      </c>
      <c r="H116" s="810"/>
      <c r="I116" s="798"/>
      <c r="J116" s="876"/>
      <c r="K116" s="798"/>
      <c r="L116" s="811"/>
      <c r="M116" s="793"/>
    </row>
    <row r="117" spans="1:13" s="824" customFormat="1" ht="16.5" customHeight="1">
      <c r="A117" s="870"/>
      <c r="B117" s="870"/>
      <c r="C117" s="986"/>
      <c r="D117" s="1477"/>
      <c r="E117" s="874"/>
      <c r="F117" s="872"/>
      <c r="G117" s="1483" t="s">
        <v>50</v>
      </c>
      <c r="H117" s="810"/>
      <c r="I117" s="798"/>
      <c r="J117" s="876"/>
      <c r="K117" s="798"/>
      <c r="L117" s="811"/>
      <c r="M117" s="793"/>
    </row>
    <row r="118" spans="1:13" s="824" customFormat="1" ht="18.75" customHeight="1">
      <c r="A118" s="870"/>
      <c r="B118" s="870"/>
      <c r="C118" s="986"/>
      <c r="D118" s="1477"/>
      <c r="E118" s="874"/>
      <c r="F118" s="872"/>
      <c r="G118" s="1484"/>
      <c r="H118" s="810"/>
      <c r="I118" s="798"/>
      <c r="J118" s="876"/>
      <c r="K118" s="798"/>
      <c r="L118" s="811"/>
      <c r="M118" s="793"/>
    </row>
    <row r="119" spans="1:13" s="793" customFormat="1" ht="4.5" customHeight="1">
      <c r="A119" s="870"/>
      <c r="B119" s="795"/>
      <c r="C119" s="986"/>
      <c r="D119" s="1477"/>
      <c r="E119" s="874"/>
      <c r="F119" s="872"/>
      <c r="G119" s="810"/>
      <c r="H119" s="810"/>
      <c r="I119" s="1485"/>
      <c r="J119" s="876"/>
      <c r="K119" s="798"/>
      <c r="L119" s="811"/>
    </row>
    <row r="120" spans="1:13" s="793" customFormat="1" ht="17.25" customHeight="1">
      <c r="A120" s="870">
        <v>3</v>
      </c>
      <c r="B120" s="795">
        <v>2</v>
      </c>
      <c r="C120" s="986">
        <v>8</v>
      </c>
      <c r="D120" s="1477"/>
      <c r="E120" s="874"/>
      <c r="F120" s="872" t="s">
        <v>885</v>
      </c>
      <c r="G120" s="810" t="s">
        <v>821</v>
      </c>
      <c r="H120" s="810"/>
      <c r="I120" s="1478"/>
      <c r="J120" s="876"/>
      <c r="K120" s="1478"/>
      <c r="L120" s="811"/>
    </row>
    <row r="121" spans="1:13" s="824" customFormat="1" ht="15" customHeight="1">
      <c r="A121" s="866"/>
      <c r="B121" s="866"/>
      <c r="C121" s="866"/>
      <c r="D121" s="981"/>
      <c r="E121" s="867"/>
      <c r="F121" s="868"/>
      <c r="G121" s="1479" t="s">
        <v>291</v>
      </c>
      <c r="H121" s="791"/>
      <c r="I121" s="876"/>
      <c r="J121" s="876"/>
      <c r="K121" s="876"/>
      <c r="L121" s="811"/>
      <c r="M121" s="793"/>
    </row>
    <row r="122" spans="1:13" s="824" customFormat="1" ht="51" customHeight="1">
      <c r="A122" s="866"/>
      <c r="B122" s="866"/>
      <c r="C122" s="866"/>
      <c r="D122" s="981"/>
      <c r="E122" s="867"/>
      <c r="F122" s="868"/>
      <c r="G122" s="1482" t="s">
        <v>655</v>
      </c>
      <c r="H122" s="791"/>
      <c r="I122" s="876"/>
      <c r="J122" s="876"/>
      <c r="K122" s="876"/>
      <c r="L122" s="811"/>
      <c r="M122" s="793"/>
    </row>
    <row r="123" spans="1:13" s="824" customFormat="1" ht="18" customHeight="1">
      <c r="A123" s="866"/>
      <c r="B123" s="866"/>
      <c r="C123" s="866"/>
      <c r="D123" s="981"/>
      <c r="E123" s="867"/>
      <c r="F123" s="868"/>
      <c r="G123" s="1482" t="s">
        <v>656</v>
      </c>
      <c r="H123" s="791"/>
      <c r="I123" s="876"/>
      <c r="J123" s="876"/>
      <c r="K123" s="876"/>
      <c r="L123" s="811"/>
      <c r="M123" s="793"/>
    </row>
    <row r="124" spans="1:13" s="824" customFormat="1" ht="18" customHeight="1">
      <c r="A124" s="866"/>
      <c r="B124" s="866"/>
      <c r="C124" s="866"/>
      <c r="D124" s="981"/>
      <c r="E124" s="867"/>
      <c r="F124" s="868"/>
      <c r="G124" s="1484" t="s">
        <v>657</v>
      </c>
      <c r="H124" s="791"/>
      <c r="I124" s="876"/>
      <c r="J124" s="876"/>
      <c r="K124" s="876"/>
      <c r="L124" s="811"/>
      <c r="M124" s="793"/>
    </row>
    <row r="125" spans="1:13" s="793" customFormat="1" ht="4.5" customHeight="1">
      <c r="A125" s="866"/>
      <c r="B125" s="869"/>
      <c r="C125" s="869"/>
      <c r="D125" s="981"/>
      <c r="E125" s="867"/>
      <c r="F125" s="868"/>
      <c r="G125" s="1486"/>
      <c r="H125" s="791"/>
      <c r="I125" s="876"/>
      <c r="J125" s="876"/>
      <c r="K125" s="876"/>
      <c r="L125" s="811"/>
    </row>
    <row r="126" spans="1:13" s="793" customFormat="1" ht="28.5" customHeight="1">
      <c r="A126" s="870">
        <v>3</v>
      </c>
      <c r="B126" s="795">
        <v>2</v>
      </c>
      <c r="C126" s="986">
        <v>9</v>
      </c>
      <c r="D126" s="1477"/>
      <c r="E126" s="874"/>
      <c r="F126" s="872" t="s">
        <v>885</v>
      </c>
      <c r="G126" s="797" t="s">
        <v>618</v>
      </c>
      <c r="H126" s="810"/>
      <c r="I126" s="1478"/>
      <c r="J126" s="1487"/>
      <c r="K126" s="1488"/>
      <c r="L126" s="792"/>
    </row>
    <row r="127" spans="1:13" s="793" customFormat="1" ht="4.5" customHeight="1">
      <c r="A127" s="866"/>
      <c r="B127" s="869"/>
      <c r="C127" s="869"/>
      <c r="D127" s="981"/>
      <c r="E127" s="867"/>
      <c r="F127" s="868"/>
      <c r="G127" s="1486"/>
      <c r="H127" s="791"/>
      <c r="I127" s="876"/>
      <c r="J127" s="876"/>
      <c r="K127" s="876"/>
      <c r="L127" s="811"/>
    </row>
    <row r="128" spans="1:13" s="793" customFormat="1" ht="39.6">
      <c r="A128" s="870">
        <v>3</v>
      </c>
      <c r="B128" s="795">
        <v>2</v>
      </c>
      <c r="C128" s="986">
        <v>10</v>
      </c>
      <c r="D128" s="1477"/>
      <c r="E128" s="809"/>
      <c r="F128" s="872" t="s">
        <v>885</v>
      </c>
      <c r="G128" s="796" t="s">
        <v>78</v>
      </c>
      <c r="H128" s="810"/>
      <c r="I128" s="1478"/>
      <c r="J128" s="876"/>
      <c r="K128" s="1478"/>
      <c r="L128" s="811"/>
    </row>
    <row r="129" spans="1:13" s="793" customFormat="1" ht="9" customHeight="1" thickBot="1">
      <c r="A129" s="870"/>
      <c r="B129" s="795"/>
      <c r="C129" s="795"/>
      <c r="D129" s="986"/>
      <c r="E129" s="809"/>
      <c r="F129" s="872"/>
      <c r="G129" s="810"/>
      <c r="H129" s="810"/>
      <c r="I129" s="798"/>
      <c r="J129" s="876"/>
      <c r="K129" s="798"/>
      <c r="L129" s="811"/>
    </row>
    <row r="130" spans="1:13" s="799" customFormat="1" ht="18" customHeight="1" thickBot="1">
      <c r="A130" s="866"/>
      <c r="B130" s="866"/>
      <c r="C130" s="866"/>
      <c r="D130" s="981"/>
      <c r="E130" s="873"/>
      <c r="F130" s="868"/>
      <c r="G130" s="785" t="s">
        <v>377</v>
      </c>
      <c r="H130" s="875"/>
      <c r="I130" s="798"/>
      <c r="J130" s="876"/>
      <c r="K130" s="877"/>
      <c r="L130" s="875"/>
    </row>
    <row r="131" spans="1:13" s="734" customFormat="1" ht="7.5" customHeight="1" thickTop="1">
      <c r="A131" s="865"/>
      <c r="B131" s="865"/>
      <c r="C131" s="865"/>
      <c r="D131" s="978"/>
      <c r="E131" s="878"/>
      <c r="F131" s="745"/>
      <c r="G131" s="152"/>
      <c r="H131" s="743"/>
      <c r="I131" s="733"/>
      <c r="J131" s="879"/>
      <c r="K131" s="880"/>
      <c r="L131" s="743"/>
    </row>
    <row r="132" spans="1:13" s="711" customFormat="1" ht="13.8">
      <c r="A132" s="708">
        <v>3</v>
      </c>
      <c r="B132" s="974">
        <v>3</v>
      </c>
      <c r="C132" s="708"/>
      <c r="D132" s="1489"/>
      <c r="E132" s="152"/>
      <c r="F132" s="709"/>
      <c r="G132" s="706" t="s">
        <v>592</v>
      </c>
      <c r="H132" s="710"/>
      <c r="I132" s="1171"/>
      <c r="J132" s="740"/>
      <c r="K132" s="740"/>
    </row>
    <row r="133" spans="1:13" s="724" customFormat="1" ht="9" customHeight="1">
      <c r="A133" s="730"/>
      <c r="B133" s="730"/>
      <c r="C133" s="730"/>
      <c r="D133" s="987"/>
      <c r="E133" s="162"/>
      <c r="F133" s="715"/>
      <c r="G133" s="735"/>
      <c r="H133" s="715"/>
      <c r="I133" s="1452"/>
      <c r="J133" s="1452"/>
      <c r="K133" s="1452"/>
      <c r="L133" s="711"/>
    </row>
    <row r="134" spans="1:13" s="724" customFormat="1" ht="16.5" customHeight="1">
      <c r="A134" s="708">
        <v>3</v>
      </c>
      <c r="B134" s="708">
        <v>3</v>
      </c>
      <c r="C134" s="974">
        <v>1</v>
      </c>
      <c r="D134" s="1490"/>
      <c r="E134" s="152"/>
      <c r="F134" s="722"/>
      <c r="G134" s="710" t="s">
        <v>537</v>
      </c>
      <c r="H134" s="710"/>
      <c r="I134" s="1171"/>
      <c r="J134" s="740"/>
      <c r="K134" s="740"/>
      <c r="L134" s="721"/>
    </row>
    <row r="135" spans="1:13" s="793" customFormat="1" ht="4.5" customHeight="1">
      <c r="A135" s="866"/>
      <c r="B135" s="869"/>
      <c r="C135" s="869"/>
      <c r="D135" s="981"/>
      <c r="E135" s="867"/>
      <c r="F135" s="868"/>
      <c r="G135" s="1486"/>
      <c r="H135" s="791"/>
      <c r="I135" s="876"/>
      <c r="J135" s="876"/>
      <c r="K135" s="876"/>
      <c r="L135" s="811"/>
    </row>
    <row r="136" spans="1:13" s="821" customFormat="1" ht="66" customHeight="1">
      <c r="A136" s="726">
        <v>3</v>
      </c>
      <c r="B136" s="726">
        <v>3</v>
      </c>
      <c r="C136" s="726">
        <v>1</v>
      </c>
      <c r="D136" s="977">
        <v>1</v>
      </c>
      <c r="E136" s="162"/>
      <c r="F136" s="715" t="s">
        <v>885</v>
      </c>
      <c r="G136" s="715" t="s">
        <v>556</v>
      </c>
      <c r="H136" s="715"/>
      <c r="I136" s="1452"/>
      <c r="J136" s="1452"/>
      <c r="K136" s="1452"/>
      <c r="L136" s="711"/>
      <c r="M136" s="711"/>
    </row>
    <row r="137" spans="1:13" s="821" customFormat="1" ht="4.5" customHeight="1">
      <c r="A137" s="726"/>
      <c r="B137" s="726"/>
      <c r="C137" s="726"/>
      <c r="D137" s="977"/>
      <c r="E137" s="162"/>
      <c r="F137" s="715"/>
      <c r="G137" s="715"/>
      <c r="H137" s="715"/>
      <c r="I137" s="1452"/>
      <c r="J137" s="1452"/>
      <c r="K137" s="1452"/>
      <c r="L137" s="711"/>
      <c r="M137" s="711"/>
    </row>
    <row r="138" spans="1:13" s="826" customFormat="1" ht="15" customHeight="1">
      <c r="A138" s="869"/>
      <c r="B138" s="869"/>
      <c r="C138" s="869"/>
      <c r="D138" s="988"/>
      <c r="E138" s="881"/>
      <c r="F138" s="786"/>
      <c r="G138" s="1491" t="s">
        <v>857</v>
      </c>
      <c r="H138" s="882"/>
      <c r="I138" s="1472"/>
      <c r="J138" s="1472"/>
      <c r="K138" s="1472"/>
      <c r="L138" s="788"/>
      <c r="M138" s="883"/>
    </row>
    <row r="139" spans="1:13" s="826" customFormat="1" ht="39" customHeight="1">
      <c r="A139" s="869"/>
      <c r="B139" s="869"/>
      <c r="C139" s="869"/>
      <c r="D139" s="988"/>
      <c r="E139" s="881"/>
      <c r="F139" s="786"/>
      <c r="G139" s="1483" t="s">
        <v>538</v>
      </c>
      <c r="H139" s="882"/>
      <c r="I139" s="1472"/>
      <c r="J139" s="1472"/>
      <c r="K139" s="1472"/>
      <c r="L139" s="788"/>
      <c r="M139" s="883"/>
    </row>
    <row r="140" spans="1:13" s="826" customFormat="1" ht="38.25" customHeight="1">
      <c r="A140" s="869"/>
      <c r="B140" s="869"/>
      <c r="C140" s="869"/>
      <c r="D140" s="988"/>
      <c r="E140" s="881"/>
      <c r="F140" s="786"/>
      <c r="G140" s="1483" t="s">
        <v>539</v>
      </c>
      <c r="H140" s="882"/>
      <c r="I140" s="1472"/>
      <c r="J140" s="1472"/>
      <c r="K140" s="1472"/>
      <c r="L140" s="788"/>
      <c r="M140" s="883"/>
    </row>
    <row r="141" spans="1:13" s="826" customFormat="1" ht="38.25" customHeight="1">
      <c r="A141" s="869"/>
      <c r="B141" s="869"/>
      <c r="C141" s="869"/>
      <c r="D141" s="988"/>
      <c r="E141" s="881"/>
      <c r="F141" s="786"/>
      <c r="G141" s="1483" t="s">
        <v>854</v>
      </c>
      <c r="H141" s="882"/>
      <c r="I141" s="1472"/>
      <c r="J141" s="1472"/>
      <c r="K141" s="1472"/>
      <c r="L141" s="788"/>
      <c r="M141" s="883"/>
    </row>
    <row r="142" spans="1:13" s="826" customFormat="1" ht="15" customHeight="1">
      <c r="A142" s="869"/>
      <c r="B142" s="869"/>
      <c r="C142" s="869"/>
      <c r="D142" s="988"/>
      <c r="E142" s="881"/>
      <c r="F142" s="786"/>
      <c r="G142" s="1491" t="s">
        <v>856</v>
      </c>
      <c r="H142" s="882"/>
      <c r="I142" s="1472"/>
      <c r="J142" s="1472"/>
      <c r="K142" s="1472"/>
      <c r="L142" s="788"/>
      <c r="M142" s="883"/>
    </row>
    <row r="143" spans="1:13" s="826" customFormat="1" ht="27.75" customHeight="1">
      <c r="A143" s="869"/>
      <c r="B143" s="869"/>
      <c r="C143" s="869"/>
      <c r="D143" s="988"/>
      <c r="E143" s="881"/>
      <c r="F143" s="786"/>
      <c r="G143" s="1483" t="s">
        <v>858</v>
      </c>
      <c r="H143" s="882"/>
      <c r="I143" s="1472"/>
      <c r="J143" s="1472"/>
      <c r="K143" s="1472"/>
      <c r="L143" s="788"/>
      <c r="M143" s="883"/>
    </row>
    <row r="144" spans="1:13" s="826" customFormat="1" ht="15" customHeight="1">
      <c r="A144" s="869"/>
      <c r="B144" s="869"/>
      <c r="C144" s="869"/>
      <c r="D144" s="988"/>
      <c r="E144" s="881"/>
      <c r="F144" s="786"/>
      <c r="G144" s="1491" t="s">
        <v>855</v>
      </c>
      <c r="H144" s="882"/>
      <c r="I144" s="1472"/>
      <c r="J144" s="1472"/>
      <c r="K144" s="1472"/>
      <c r="L144" s="788"/>
      <c r="M144" s="883"/>
    </row>
    <row r="145" spans="1:13" s="826" customFormat="1" ht="18" customHeight="1">
      <c r="A145" s="869"/>
      <c r="B145" s="869"/>
      <c r="C145" s="869"/>
      <c r="D145" s="988"/>
      <c r="E145" s="881"/>
      <c r="F145" s="786"/>
      <c r="G145" s="1492" t="s">
        <v>859</v>
      </c>
      <c r="H145" s="882"/>
      <c r="I145" s="1454"/>
      <c r="J145" s="159"/>
      <c r="K145" s="1454"/>
      <c r="L145" s="788"/>
      <c r="M145" s="883"/>
    </row>
    <row r="146" spans="1:13" s="826" customFormat="1" ht="4.5" customHeight="1">
      <c r="A146" s="869"/>
      <c r="B146" s="869"/>
      <c r="C146" s="869"/>
      <c r="D146" s="988"/>
      <c r="E146" s="881"/>
      <c r="F146" s="786"/>
      <c r="G146" s="1493"/>
      <c r="H146" s="882"/>
      <c r="I146" s="1472"/>
      <c r="J146" s="1472"/>
      <c r="K146" s="1472"/>
      <c r="L146" s="788"/>
      <c r="M146" s="883"/>
    </row>
    <row r="147" spans="1:13" s="821" customFormat="1" ht="118.5" customHeight="1">
      <c r="A147" s="726">
        <v>3</v>
      </c>
      <c r="B147" s="726">
        <v>3</v>
      </c>
      <c r="C147" s="726">
        <v>1</v>
      </c>
      <c r="D147" s="977">
        <v>2</v>
      </c>
      <c r="E147" s="162"/>
      <c r="F147" s="715" t="s">
        <v>885</v>
      </c>
      <c r="G147" s="715" t="s">
        <v>79</v>
      </c>
      <c r="H147" s="715"/>
      <c r="I147" s="1452"/>
      <c r="J147" s="1452"/>
      <c r="K147" s="1452"/>
      <c r="L147" s="711"/>
      <c r="M147" s="711"/>
    </row>
    <row r="148" spans="1:13" s="821" customFormat="1" ht="6" customHeight="1">
      <c r="A148" s="726"/>
      <c r="B148" s="726"/>
      <c r="C148" s="726"/>
      <c r="D148" s="977"/>
      <c r="E148" s="162"/>
      <c r="F148" s="715"/>
      <c r="G148" s="715"/>
      <c r="H148" s="715"/>
      <c r="I148" s="1452"/>
      <c r="J148" s="1452"/>
      <c r="K148" s="1452"/>
      <c r="L148" s="711"/>
      <c r="M148" s="711"/>
    </row>
    <row r="149" spans="1:13" s="826" customFormat="1" ht="39" customHeight="1">
      <c r="A149" s="869"/>
      <c r="B149" s="869"/>
      <c r="C149" s="869"/>
      <c r="D149" s="988"/>
      <c r="E149" s="881"/>
      <c r="F149" s="786"/>
      <c r="G149" s="1494" t="s">
        <v>150</v>
      </c>
      <c r="H149" s="882"/>
      <c r="I149" s="1454"/>
      <c r="J149" s="159"/>
      <c r="K149" s="1454"/>
      <c r="L149" s="788"/>
      <c r="M149" s="883"/>
    </row>
    <row r="150" spans="1:13" s="826" customFormat="1" ht="4.5" customHeight="1">
      <c r="A150" s="869"/>
      <c r="B150" s="869"/>
      <c r="C150" s="869"/>
      <c r="D150" s="988"/>
      <c r="E150" s="881"/>
      <c r="F150" s="786"/>
      <c r="G150" s="1493"/>
      <c r="H150" s="882"/>
      <c r="I150" s="1472"/>
      <c r="J150" s="1472"/>
      <c r="K150" s="1472"/>
      <c r="L150" s="788"/>
      <c r="M150" s="883"/>
    </row>
    <row r="151" spans="1:13" s="821" customFormat="1" ht="40.5" customHeight="1">
      <c r="A151" s="726">
        <v>3</v>
      </c>
      <c r="B151" s="726">
        <v>3</v>
      </c>
      <c r="C151" s="726">
        <v>1</v>
      </c>
      <c r="D151" s="977">
        <v>3</v>
      </c>
      <c r="E151" s="162"/>
      <c r="F151" s="715" t="s">
        <v>885</v>
      </c>
      <c r="G151" s="715" t="s">
        <v>557</v>
      </c>
      <c r="H151" s="715"/>
      <c r="I151" s="1454"/>
      <c r="J151" s="159"/>
      <c r="K151" s="1454"/>
      <c r="L151" s="711"/>
      <c r="M151" s="711"/>
    </row>
    <row r="152" spans="1:13" s="793" customFormat="1" ht="4.5" customHeight="1">
      <c r="A152" s="866"/>
      <c r="B152" s="869"/>
      <c r="C152" s="869"/>
      <c r="D152" s="981"/>
      <c r="E152" s="867"/>
      <c r="F152" s="868"/>
      <c r="G152" s="1486"/>
      <c r="H152" s="791"/>
      <c r="I152" s="876"/>
      <c r="J152" s="876"/>
      <c r="K152" s="876"/>
      <c r="L152" s="811"/>
    </row>
    <row r="153" spans="1:13" s="821" customFormat="1" ht="53.25" customHeight="1">
      <c r="A153" s="726">
        <v>3</v>
      </c>
      <c r="B153" s="726">
        <v>3</v>
      </c>
      <c r="C153" s="726">
        <v>1</v>
      </c>
      <c r="D153" s="977">
        <v>4</v>
      </c>
      <c r="E153" s="162"/>
      <c r="F153" s="715" t="s">
        <v>885</v>
      </c>
      <c r="G153" s="715" t="s">
        <v>112</v>
      </c>
      <c r="H153" s="715"/>
      <c r="I153" s="1452"/>
      <c r="J153" s="1452"/>
      <c r="K153" s="1452"/>
      <c r="L153" s="711"/>
      <c r="M153" s="711"/>
    </row>
    <row r="154" spans="1:13" s="714" customFormat="1" ht="4.5" customHeight="1">
      <c r="A154" s="831"/>
      <c r="B154" s="730"/>
      <c r="C154" s="730"/>
      <c r="D154" s="989"/>
      <c r="E154" s="884"/>
      <c r="F154" s="862"/>
      <c r="G154" s="761"/>
      <c r="H154" s="862"/>
      <c r="I154" s="1495"/>
      <c r="J154" s="733"/>
      <c r="K154" s="1495"/>
      <c r="L154" s="748"/>
      <c r="M154" s="748"/>
    </row>
    <row r="155" spans="1:13" s="724" customFormat="1" ht="41.25" customHeight="1">
      <c r="A155" s="730">
        <v>3</v>
      </c>
      <c r="B155" s="730">
        <v>3</v>
      </c>
      <c r="C155" s="730">
        <v>1</v>
      </c>
      <c r="D155" s="977">
        <v>5</v>
      </c>
      <c r="E155" s="53"/>
      <c r="F155" s="709" t="s">
        <v>885</v>
      </c>
      <c r="G155" s="715" t="s">
        <v>58</v>
      </c>
      <c r="H155" s="715"/>
      <c r="I155" s="1454"/>
      <c r="J155" s="1452"/>
      <c r="K155" s="1456"/>
      <c r="L155" s="721"/>
    </row>
    <row r="156" spans="1:13" s="714" customFormat="1" ht="4.5" customHeight="1">
      <c r="A156" s="831"/>
      <c r="B156" s="730"/>
      <c r="C156" s="730"/>
      <c r="D156" s="989"/>
      <c r="E156" s="884"/>
      <c r="F156" s="862"/>
      <c r="G156" s="761"/>
      <c r="H156" s="862"/>
      <c r="I156" s="1495"/>
      <c r="J156" s="733"/>
      <c r="K156" s="1495"/>
      <c r="L156" s="748"/>
      <c r="M156" s="748"/>
    </row>
    <row r="157" spans="1:13" s="714" customFormat="1" ht="53.25" customHeight="1">
      <c r="A157" s="726">
        <v>3</v>
      </c>
      <c r="B157" s="726">
        <v>3</v>
      </c>
      <c r="C157" s="726">
        <v>1</v>
      </c>
      <c r="D157" s="977">
        <v>6</v>
      </c>
      <c r="E157" s="159"/>
      <c r="F157" s="709" t="s">
        <v>885</v>
      </c>
      <c r="G157" s="715" t="s">
        <v>840</v>
      </c>
      <c r="H157" s="715"/>
      <c r="I157" s="1454"/>
      <c r="J157" s="1452"/>
      <c r="K157" s="1456"/>
      <c r="L157" s="748"/>
      <c r="M157" s="748"/>
    </row>
    <row r="158" spans="1:13" s="714" customFormat="1" ht="4.5" customHeight="1">
      <c r="A158" s="831"/>
      <c r="B158" s="730"/>
      <c r="C158" s="730"/>
      <c r="D158" s="989"/>
      <c r="E158" s="884"/>
      <c r="F158" s="862"/>
      <c r="G158" s="761"/>
      <c r="H158" s="862"/>
      <c r="I158" s="1495"/>
      <c r="J158" s="733"/>
      <c r="K158" s="1495"/>
      <c r="L158" s="748"/>
      <c r="M158" s="748"/>
    </row>
    <row r="159" spans="1:13" s="714" customFormat="1" ht="54" customHeight="1">
      <c r="A159" s="726">
        <v>3</v>
      </c>
      <c r="B159" s="726">
        <v>3</v>
      </c>
      <c r="C159" s="726">
        <v>1</v>
      </c>
      <c r="D159" s="975">
        <v>7</v>
      </c>
      <c r="E159" s="159"/>
      <c r="F159" s="709" t="s">
        <v>885</v>
      </c>
      <c r="G159" s="715" t="s">
        <v>564</v>
      </c>
      <c r="H159" s="715"/>
      <c r="I159" s="1454"/>
      <c r="J159" s="1452"/>
      <c r="K159" s="1456"/>
      <c r="L159" s="748"/>
      <c r="M159" s="748"/>
    </row>
    <row r="160" spans="1:13" s="714" customFormat="1" ht="4.5" customHeight="1">
      <c r="A160" s="831"/>
      <c r="B160" s="730"/>
      <c r="C160" s="730"/>
      <c r="D160" s="989"/>
      <c r="E160" s="884"/>
      <c r="F160" s="862"/>
      <c r="G160" s="761"/>
      <c r="H160" s="862"/>
      <c r="I160" s="1495"/>
      <c r="J160" s="733"/>
      <c r="K160" s="1495"/>
      <c r="L160" s="748"/>
      <c r="M160" s="748"/>
    </row>
    <row r="161" spans="1:12" s="711" customFormat="1" ht="39.6">
      <c r="A161" s="726">
        <v>3</v>
      </c>
      <c r="B161" s="726">
        <v>3</v>
      </c>
      <c r="C161" s="726">
        <v>1</v>
      </c>
      <c r="D161" s="977">
        <v>8</v>
      </c>
      <c r="E161" s="159"/>
      <c r="F161" s="709" t="s">
        <v>885</v>
      </c>
      <c r="G161" s="715" t="s">
        <v>6</v>
      </c>
      <c r="H161" s="715"/>
      <c r="I161" s="1454"/>
      <c r="J161" s="1452"/>
      <c r="K161" s="1454"/>
    </row>
    <row r="162" spans="1:12" s="703" customFormat="1" ht="9" customHeight="1" thickBot="1">
      <c r="A162" s="831"/>
      <c r="B162" s="885"/>
      <c r="C162" s="885"/>
      <c r="D162" s="989"/>
      <c r="E162" s="884"/>
      <c r="F162" s="862"/>
      <c r="G162" s="862"/>
      <c r="H162" s="862"/>
      <c r="I162" s="1495"/>
      <c r="J162" s="879"/>
      <c r="K162" s="1456"/>
      <c r="L162" s="748"/>
    </row>
    <row r="163" spans="1:12" s="714" customFormat="1" ht="18" customHeight="1" thickBot="1">
      <c r="A163" s="865"/>
      <c r="B163" s="865"/>
      <c r="C163" s="865"/>
      <c r="D163" s="978"/>
      <c r="E163" s="335"/>
      <c r="F163" s="745"/>
      <c r="G163" s="690" t="s">
        <v>619</v>
      </c>
      <c r="H163" s="698"/>
      <c r="I163" s="1496"/>
      <c r="J163" s="1453"/>
      <c r="K163" s="1457"/>
    </row>
    <row r="164" spans="1:12" s="724" customFormat="1" ht="9" customHeight="1" thickTop="1">
      <c r="A164" s="713"/>
      <c r="B164" s="713"/>
      <c r="C164" s="713"/>
      <c r="D164" s="990"/>
      <c r="E164" s="41"/>
      <c r="F164" s="697"/>
      <c r="G164" s="690"/>
      <c r="H164" s="698"/>
      <c r="I164" s="1453"/>
      <c r="J164" s="1453"/>
      <c r="K164" s="1458"/>
      <c r="L164" s="721"/>
    </row>
    <row r="165" spans="1:12" s="711" customFormat="1">
      <c r="A165" s="708">
        <v>3</v>
      </c>
      <c r="B165" s="708">
        <v>3</v>
      </c>
      <c r="C165" s="708">
        <v>2</v>
      </c>
      <c r="D165" s="1489"/>
      <c r="E165" s="152"/>
      <c r="F165" s="709"/>
      <c r="G165" s="690" t="s">
        <v>869</v>
      </c>
      <c r="H165" s="710"/>
      <c r="I165" s="1171"/>
      <c r="J165" s="740"/>
      <c r="K165" s="740"/>
    </row>
    <row r="166" spans="1:12" s="711" customFormat="1" ht="4.5" customHeight="1">
      <c r="A166" s="708"/>
      <c r="B166" s="708"/>
      <c r="C166" s="708"/>
      <c r="D166" s="978"/>
      <c r="E166" s="335"/>
      <c r="F166" s="743"/>
      <c r="G166" s="862"/>
      <c r="H166" s="862"/>
      <c r="I166" s="743"/>
      <c r="J166" s="743"/>
      <c r="K166" s="743"/>
    </row>
    <row r="167" spans="1:12" s="724" customFormat="1" ht="15" customHeight="1">
      <c r="A167" s="726"/>
      <c r="B167" s="726"/>
      <c r="C167" s="726"/>
      <c r="D167" s="975"/>
      <c r="E167" s="159"/>
      <c r="F167" s="709"/>
      <c r="G167" s="1497" t="s">
        <v>248</v>
      </c>
      <c r="H167" s="723"/>
      <c r="I167" s="740"/>
      <c r="J167" s="740"/>
      <c r="K167" s="740"/>
      <c r="L167" s="711"/>
    </row>
    <row r="168" spans="1:12" s="724" customFormat="1" ht="15" customHeight="1">
      <c r="A168" s="726"/>
      <c r="B168" s="726"/>
      <c r="C168" s="726"/>
      <c r="D168" s="975"/>
      <c r="E168" s="159"/>
      <c r="F168" s="709"/>
      <c r="G168" s="1463" t="s">
        <v>1167</v>
      </c>
      <c r="H168" s="723"/>
      <c r="I168" s="740"/>
      <c r="J168" s="740"/>
      <c r="K168" s="740"/>
      <c r="L168" s="711"/>
    </row>
    <row r="169" spans="1:12" s="724" customFormat="1" ht="15" customHeight="1">
      <c r="A169" s="726"/>
      <c r="B169" s="726"/>
      <c r="C169" s="726"/>
      <c r="D169" s="975"/>
      <c r="E169" s="159"/>
      <c r="F169" s="709"/>
      <c r="G169" s="1463" t="s">
        <v>249</v>
      </c>
      <c r="H169" s="723"/>
      <c r="I169" s="740"/>
      <c r="J169" s="740"/>
      <c r="K169" s="740"/>
      <c r="L169" s="711"/>
    </row>
    <row r="170" spans="1:12" s="724" customFormat="1" ht="15" customHeight="1">
      <c r="A170" s="726"/>
      <c r="B170" s="726"/>
      <c r="C170" s="726"/>
      <c r="D170" s="975"/>
      <c r="E170" s="159"/>
      <c r="F170" s="709"/>
      <c r="G170" s="1463" t="s">
        <v>582</v>
      </c>
      <c r="H170" s="723"/>
      <c r="I170" s="740"/>
      <c r="J170" s="740"/>
      <c r="K170" s="740"/>
      <c r="L170" s="711"/>
    </row>
    <row r="171" spans="1:12" s="724" customFormat="1" ht="15" customHeight="1">
      <c r="A171" s="726"/>
      <c r="B171" s="726"/>
      <c r="C171" s="726"/>
      <c r="D171" s="975"/>
      <c r="E171" s="159"/>
      <c r="F171" s="709"/>
      <c r="G171" s="1462" t="s">
        <v>381</v>
      </c>
      <c r="H171" s="723"/>
      <c r="I171" s="740"/>
      <c r="J171" s="740"/>
      <c r="K171" s="740"/>
      <c r="L171" s="711"/>
    </row>
    <row r="172" spans="1:12" s="724" customFormat="1" ht="26.25" customHeight="1">
      <c r="A172" s="726"/>
      <c r="B172" s="726"/>
      <c r="C172" s="726"/>
      <c r="D172" s="975"/>
      <c r="E172" s="159"/>
      <c r="F172" s="709"/>
      <c r="G172" s="1463" t="s">
        <v>868</v>
      </c>
      <c r="H172" s="723"/>
      <c r="I172" s="740"/>
      <c r="J172" s="740"/>
      <c r="K172" s="740"/>
      <c r="L172" s="711"/>
    </row>
    <row r="173" spans="1:12" s="724" customFormat="1" ht="15" customHeight="1">
      <c r="A173" s="726"/>
      <c r="B173" s="726"/>
      <c r="C173" s="726"/>
      <c r="D173" s="975"/>
      <c r="E173" s="159"/>
      <c r="F173" s="709"/>
      <c r="G173" s="1463" t="s">
        <v>833</v>
      </c>
      <c r="H173" s="723"/>
      <c r="I173" s="740"/>
      <c r="J173" s="740"/>
      <c r="K173" s="740"/>
      <c r="L173" s="711"/>
    </row>
    <row r="174" spans="1:12" s="724" customFormat="1" ht="15" customHeight="1">
      <c r="A174" s="726"/>
      <c r="B174" s="726"/>
      <c r="C174" s="726"/>
      <c r="D174" s="975"/>
      <c r="E174" s="159"/>
      <c r="F174" s="709"/>
      <c r="G174" s="1463" t="s">
        <v>834</v>
      </c>
      <c r="H174" s="723"/>
      <c r="I174" s="740"/>
      <c r="J174" s="740"/>
      <c r="K174" s="740"/>
      <c r="L174" s="711"/>
    </row>
    <row r="175" spans="1:12" s="724" customFormat="1" ht="17.25" customHeight="1">
      <c r="A175" s="726"/>
      <c r="B175" s="726"/>
      <c r="C175" s="726"/>
      <c r="D175" s="975"/>
      <c r="E175" s="159"/>
      <c r="F175" s="709"/>
      <c r="G175" s="1462" t="s">
        <v>889</v>
      </c>
      <c r="H175" s="723"/>
      <c r="I175" s="740"/>
      <c r="J175" s="740"/>
      <c r="K175" s="740"/>
      <c r="L175" s="711"/>
    </row>
    <row r="176" spans="1:12" s="724" customFormat="1" ht="12.75" customHeight="1">
      <c r="A176" s="726"/>
      <c r="B176" s="726"/>
      <c r="C176" s="726"/>
      <c r="D176" s="975"/>
      <c r="E176" s="159"/>
      <c r="F176" s="709"/>
      <c r="G176" s="1463" t="s">
        <v>1168</v>
      </c>
      <c r="H176" s="723"/>
      <c r="I176" s="740"/>
      <c r="J176" s="740"/>
      <c r="K176" s="740"/>
      <c r="L176" s="711"/>
    </row>
    <row r="177" spans="1:13" s="724" customFormat="1" ht="15" customHeight="1">
      <c r="A177" s="726"/>
      <c r="B177" s="726"/>
      <c r="C177" s="726"/>
      <c r="D177" s="975"/>
      <c r="E177" s="159"/>
      <c r="F177" s="709"/>
      <c r="G177" s="1463" t="s">
        <v>1169</v>
      </c>
      <c r="H177" s="723"/>
      <c r="I177" s="740"/>
      <c r="J177" s="740"/>
      <c r="K177" s="740"/>
      <c r="L177" s="711"/>
    </row>
    <row r="178" spans="1:13" s="724" customFormat="1" ht="15" customHeight="1">
      <c r="A178" s="726"/>
      <c r="B178" s="726"/>
      <c r="C178" s="726"/>
      <c r="D178" s="975"/>
      <c r="E178" s="159"/>
      <c r="F178" s="709"/>
      <c r="G178" s="1463" t="s">
        <v>1170</v>
      </c>
      <c r="H178" s="723"/>
      <c r="I178" s="740"/>
      <c r="J178" s="740"/>
      <c r="K178" s="740"/>
      <c r="L178" s="711"/>
    </row>
    <row r="179" spans="1:13" s="724" customFormat="1" ht="15" customHeight="1">
      <c r="A179" s="726"/>
      <c r="B179" s="726"/>
      <c r="C179" s="726"/>
      <c r="D179" s="975"/>
      <c r="E179" s="159"/>
      <c r="F179" s="709"/>
      <c r="G179" s="1468" t="s">
        <v>1171</v>
      </c>
      <c r="H179" s="723"/>
      <c r="I179" s="740"/>
      <c r="J179" s="740"/>
      <c r="K179" s="740"/>
      <c r="L179" s="711"/>
    </row>
    <row r="180" spans="1:13" s="736" customFormat="1" ht="5.55" customHeight="1">
      <c r="A180" s="726"/>
      <c r="B180" s="726"/>
      <c r="C180" s="726"/>
      <c r="D180" s="975"/>
      <c r="E180" s="159"/>
      <c r="F180" s="709"/>
      <c r="G180" s="334"/>
      <c r="H180" s="723"/>
      <c r="I180" s="740"/>
      <c r="J180" s="740"/>
      <c r="K180" s="740"/>
      <c r="L180" s="727"/>
      <c r="M180" s="724"/>
    </row>
    <row r="181" spans="1:13" s="724" customFormat="1" ht="15" customHeight="1">
      <c r="A181" s="726"/>
      <c r="B181" s="726"/>
      <c r="C181" s="726"/>
      <c r="D181" s="975"/>
      <c r="E181" s="159"/>
      <c r="F181" s="709"/>
      <c r="G181" s="737" t="s">
        <v>250</v>
      </c>
      <c r="H181" s="723"/>
      <c r="I181" s="740"/>
      <c r="J181" s="740"/>
      <c r="K181" s="740"/>
      <c r="L181" s="727"/>
    </row>
    <row r="182" spans="1:13" s="724" customFormat="1" ht="17.25" customHeight="1">
      <c r="A182" s="726"/>
      <c r="B182" s="726"/>
      <c r="C182" s="726"/>
      <c r="D182" s="975"/>
      <c r="E182" s="159"/>
      <c r="F182" s="709"/>
      <c r="G182" s="738" t="s">
        <v>583</v>
      </c>
      <c r="H182" s="723"/>
      <c r="I182" s="740"/>
      <c r="J182" s="740"/>
      <c r="K182" s="740"/>
      <c r="L182" s="727"/>
    </row>
    <row r="183" spans="1:13" s="724" customFormat="1" ht="15.75" customHeight="1">
      <c r="A183" s="726"/>
      <c r="B183" s="726"/>
      <c r="C183" s="726"/>
      <c r="D183" s="975"/>
      <c r="E183" s="159"/>
      <c r="F183" s="709"/>
      <c r="G183" s="739" t="s">
        <v>251</v>
      </c>
      <c r="H183" s="723"/>
      <c r="I183" s="740"/>
      <c r="J183" s="740"/>
      <c r="K183" s="740"/>
      <c r="L183" s="727"/>
    </row>
    <row r="184" spans="1:13" s="724" customFormat="1" ht="15.75" customHeight="1">
      <c r="A184" s="726"/>
      <c r="B184" s="726"/>
      <c r="C184" s="726"/>
      <c r="D184" s="975"/>
      <c r="E184" s="159"/>
      <c r="F184" s="709"/>
      <c r="G184" s="739" t="s">
        <v>0</v>
      </c>
      <c r="H184" s="723"/>
      <c r="I184" s="740"/>
      <c r="J184" s="740"/>
      <c r="K184" s="740"/>
      <c r="L184" s="727"/>
    </row>
    <row r="185" spans="1:13" s="724" customFormat="1" ht="15.75" customHeight="1">
      <c r="A185" s="726"/>
      <c r="B185" s="726"/>
      <c r="C185" s="726"/>
      <c r="D185" s="975"/>
      <c r="E185" s="159"/>
      <c r="F185" s="709"/>
      <c r="G185" s="738" t="s">
        <v>1</v>
      </c>
      <c r="H185" s="723"/>
      <c r="I185" s="740"/>
      <c r="J185" s="740"/>
      <c r="K185" s="740"/>
      <c r="L185" s="727"/>
    </row>
    <row r="186" spans="1:13" s="724" customFormat="1" ht="5.55" customHeight="1">
      <c r="A186" s="726"/>
      <c r="B186" s="726"/>
      <c r="C186" s="726"/>
      <c r="D186" s="975"/>
      <c r="E186" s="159"/>
      <c r="F186" s="709"/>
      <c r="G186" s="334"/>
      <c r="H186" s="723"/>
      <c r="I186" s="740"/>
      <c r="J186" s="740"/>
      <c r="K186" s="740"/>
      <c r="L186" s="727"/>
    </row>
    <row r="187" spans="1:13" s="724" customFormat="1" ht="27" customHeight="1">
      <c r="A187" s="726"/>
      <c r="B187" s="726"/>
      <c r="C187" s="726"/>
      <c r="D187" s="975"/>
      <c r="E187" s="159"/>
      <c r="F187" s="709"/>
      <c r="G187" s="1498" t="s">
        <v>2</v>
      </c>
      <c r="H187" s="723"/>
      <c r="I187" s="740"/>
      <c r="J187" s="740"/>
      <c r="K187" s="740"/>
      <c r="L187" s="727"/>
    </row>
    <row r="188" spans="1:13" s="724" customFormat="1" ht="15.75" customHeight="1">
      <c r="A188" s="726"/>
      <c r="B188" s="726"/>
      <c r="C188" s="726"/>
      <c r="D188" s="975"/>
      <c r="E188" s="159"/>
      <c r="F188" s="709"/>
      <c r="G188" s="1498" t="s">
        <v>3</v>
      </c>
      <c r="H188" s="723"/>
      <c r="I188" s="740"/>
      <c r="J188" s="740"/>
      <c r="K188" s="740"/>
      <c r="L188" s="727"/>
    </row>
    <row r="189" spans="1:13" s="724" customFormat="1" ht="17.25" customHeight="1">
      <c r="A189" s="726"/>
      <c r="B189" s="726"/>
      <c r="C189" s="726"/>
      <c r="D189" s="975"/>
      <c r="E189" s="159"/>
      <c r="F189" s="709"/>
      <c r="G189" s="1498" t="s">
        <v>4</v>
      </c>
      <c r="H189" s="723"/>
      <c r="I189" s="740"/>
      <c r="J189" s="740"/>
      <c r="K189" s="740"/>
      <c r="L189" s="727"/>
    </row>
    <row r="190" spans="1:13" s="724" customFormat="1" ht="18.75" customHeight="1">
      <c r="A190" s="726"/>
      <c r="B190" s="726"/>
      <c r="C190" s="726"/>
      <c r="D190" s="975"/>
      <c r="E190" s="159"/>
      <c r="F190" s="709"/>
      <c r="G190" s="1498" t="s">
        <v>5</v>
      </c>
      <c r="H190" s="723"/>
      <c r="I190" s="740"/>
      <c r="J190" s="740"/>
      <c r="K190" s="740"/>
      <c r="L190" s="727"/>
    </row>
    <row r="191" spans="1:13" s="711" customFormat="1" ht="4.5" customHeight="1">
      <c r="A191" s="708"/>
      <c r="B191" s="708"/>
      <c r="C191" s="708"/>
      <c r="D191" s="978"/>
      <c r="E191" s="335"/>
      <c r="F191" s="745"/>
      <c r="G191" s="55"/>
      <c r="H191" s="719"/>
      <c r="I191" s="743"/>
      <c r="J191" s="1499"/>
      <c r="K191" s="1499"/>
    </row>
    <row r="192" spans="1:13" s="821" customFormat="1" ht="40.5" customHeight="1">
      <c r="A192" s="726">
        <v>3</v>
      </c>
      <c r="B192" s="726">
        <v>3</v>
      </c>
      <c r="C192" s="726">
        <v>2</v>
      </c>
      <c r="D192" s="975">
        <v>1</v>
      </c>
      <c r="E192" s="159"/>
      <c r="F192" s="709" t="s">
        <v>375</v>
      </c>
      <c r="G192" s="886" t="s">
        <v>1008</v>
      </c>
      <c r="H192" s="723"/>
      <c r="I192" s="1454"/>
      <c r="J192" s="720"/>
      <c r="K192" s="1454"/>
      <c r="L192" s="711"/>
      <c r="M192" s="711"/>
    </row>
    <row r="193" spans="1:13" s="711" customFormat="1" ht="4.5" customHeight="1">
      <c r="A193" s="708"/>
      <c r="B193" s="708"/>
      <c r="C193" s="708"/>
      <c r="D193" s="978"/>
      <c r="E193" s="335"/>
      <c r="F193" s="745"/>
      <c r="G193" s="55"/>
      <c r="H193" s="719"/>
      <c r="I193" s="743"/>
      <c r="J193" s="1499"/>
      <c r="K193" s="1499"/>
    </row>
    <row r="194" spans="1:13" s="821" customFormat="1" ht="15.75" customHeight="1">
      <c r="A194" s="726">
        <v>3</v>
      </c>
      <c r="B194" s="726">
        <v>3</v>
      </c>
      <c r="C194" s="726">
        <v>2</v>
      </c>
      <c r="D194" s="975">
        <v>2</v>
      </c>
      <c r="E194" s="159"/>
      <c r="F194" s="709" t="s">
        <v>885</v>
      </c>
      <c r="G194" s="886" t="s">
        <v>151</v>
      </c>
      <c r="H194" s="723"/>
      <c r="I194" s="1454"/>
      <c r="J194" s="720"/>
      <c r="K194" s="1454"/>
      <c r="L194" s="711"/>
      <c r="M194" s="711"/>
    </row>
    <row r="195" spans="1:13" s="711" customFormat="1" ht="4.5" customHeight="1">
      <c r="A195" s="708"/>
      <c r="B195" s="708"/>
      <c r="C195" s="708"/>
      <c r="D195" s="978"/>
      <c r="E195" s="335"/>
      <c r="F195" s="745"/>
      <c r="G195" s="55"/>
      <c r="H195" s="719"/>
      <c r="I195" s="743"/>
      <c r="J195" s="1499"/>
      <c r="K195" s="1499"/>
    </row>
    <row r="196" spans="1:13" s="821" customFormat="1" ht="78.75" customHeight="1">
      <c r="A196" s="726">
        <v>3</v>
      </c>
      <c r="B196" s="726">
        <v>3</v>
      </c>
      <c r="C196" s="726">
        <v>2</v>
      </c>
      <c r="D196" s="975">
        <v>3</v>
      </c>
      <c r="E196" s="53"/>
      <c r="F196" s="715" t="s">
        <v>885</v>
      </c>
      <c r="G196" s="715" t="s">
        <v>55</v>
      </c>
      <c r="H196" s="715"/>
      <c r="I196" s="1454"/>
      <c r="J196" s="722"/>
      <c r="K196" s="1454"/>
      <c r="L196" s="711"/>
      <c r="M196" s="711"/>
    </row>
    <row r="197" spans="1:13" s="711" customFormat="1" ht="4.5" customHeight="1">
      <c r="A197" s="708"/>
      <c r="B197" s="708"/>
      <c r="C197" s="708"/>
      <c r="D197" s="978"/>
      <c r="E197" s="335"/>
      <c r="F197" s="745"/>
      <c r="G197" s="55"/>
      <c r="H197" s="719"/>
      <c r="I197" s="743"/>
      <c r="J197" s="1499"/>
      <c r="K197" s="1499"/>
    </row>
    <row r="198" spans="1:13" s="821" customFormat="1" ht="91.5" customHeight="1">
      <c r="A198" s="726">
        <v>3</v>
      </c>
      <c r="B198" s="726">
        <v>3</v>
      </c>
      <c r="C198" s="726">
        <v>2</v>
      </c>
      <c r="D198" s="975">
        <v>4</v>
      </c>
      <c r="E198" s="53"/>
      <c r="F198" s="715" t="s">
        <v>885</v>
      </c>
      <c r="G198" s="715" t="s">
        <v>870</v>
      </c>
      <c r="H198" s="715"/>
      <c r="I198" s="1454"/>
      <c r="J198" s="722"/>
      <c r="K198" s="1454"/>
      <c r="L198" s="711"/>
      <c r="M198" s="711"/>
    </row>
    <row r="199" spans="1:13" s="711" customFormat="1" ht="4.5" customHeight="1">
      <c r="A199" s="708"/>
      <c r="B199" s="708"/>
      <c r="C199" s="708"/>
      <c r="D199" s="978"/>
      <c r="E199" s="335"/>
      <c r="F199" s="745"/>
      <c r="G199" s="55"/>
      <c r="H199" s="719"/>
      <c r="I199" s="743"/>
      <c r="J199" s="1499"/>
      <c r="K199" s="1499"/>
    </row>
    <row r="200" spans="1:13" s="736" customFormat="1" ht="44.25" customHeight="1">
      <c r="A200" s="730">
        <v>3</v>
      </c>
      <c r="B200" s="730">
        <v>3</v>
      </c>
      <c r="C200" s="730">
        <v>2</v>
      </c>
      <c r="D200" s="977">
        <v>5</v>
      </c>
      <c r="E200" s="162"/>
      <c r="F200" s="715" t="s">
        <v>885</v>
      </c>
      <c r="G200" s="715" t="s">
        <v>860</v>
      </c>
      <c r="H200" s="715"/>
      <c r="I200" s="1454"/>
      <c r="J200" s="1452"/>
      <c r="K200" s="1454"/>
      <c r="L200" s="715"/>
      <c r="M200" s="715"/>
    </row>
    <row r="201" spans="1:13" s="711" customFormat="1" ht="4.5" customHeight="1">
      <c r="A201" s="708"/>
      <c r="B201" s="708"/>
      <c r="C201" s="708"/>
      <c r="D201" s="978"/>
      <c r="E201" s="335"/>
      <c r="F201" s="745"/>
      <c r="G201" s="55"/>
      <c r="H201" s="719"/>
      <c r="I201" s="743"/>
      <c r="J201" s="1499"/>
      <c r="K201" s="1499"/>
    </row>
    <row r="202" spans="1:13" s="821" customFormat="1" ht="39" customHeight="1">
      <c r="A202" s="726">
        <v>3</v>
      </c>
      <c r="B202" s="726">
        <v>3</v>
      </c>
      <c r="C202" s="726">
        <v>2</v>
      </c>
      <c r="D202" s="975">
        <v>6</v>
      </c>
      <c r="E202" s="159"/>
      <c r="F202" s="709" t="s">
        <v>885</v>
      </c>
      <c r="G202" s="886" t="s">
        <v>738</v>
      </c>
      <c r="H202" s="723"/>
      <c r="I202" s="1454"/>
      <c r="J202" s="720"/>
      <c r="K202" s="1454"/>
      <c r="L202" s="711"/>
      <c r="M202" s="711"/>
    </row>
    <row r="203" spans="1:13" s="711" customFormat="1" ht="4.5" customHeight="1">
      <c r="A203" s="708"/>
      <c r="B203" s="708"/>
      <c r="C203" s="708"/>
      <c r="D203" s="978"/>
      <c r="E203" s="335"/>
      <c r="F203" s="745"/>
      <c r="G203" s="55"/>
      <c r="H203" s="719"/>
      <c r="I203" s="743"/>
      <c r="J203" s="1499"/>
      <c r="K203" s="1499"/>
    </row>
    <row r="204" spans="1:13" s="711" customFormat="1" ht="41.25" customHeight="1">
      <c r="A204" s="726">
        <v>3</v>
      </c>
      <c r="B204" s="726">
        <v>3</v>
      </c>
      <c r="C204" s="726">
        <v>2</v>
      </c>
      <c r="D204" s="978">
        <v>7</v>
      </c>
      <c r="E204" s="864"/>
      <c r="F204" s="862" t="s">
        <v>885</v>
      </c>
      <c r="G204" s="862" t="s">
        <v>334</v>
      </c>
      <c r="H204" s="862"/>
      <c r="I204" s="1500"/>
      <c r="J204" s="743"/>
      <c r="K204" s="1454"/>
    </row>
    <row r="205" spans="1:13" s="711" customFormat="1" ht="4.5" customHeight="1">
      <c r="A205" s="708"/>
      <c r="B205" s="708"/>
      <c r="C205" s="708"/>
      <c r="D205" s="978"/>
      <c r="E205" s="335"/>
      <c r="F205" s="745"/>
      <c r="G205" s="55"/>
      <c r="H205" s="719"/>
      <c r="I205" s="743"/>
      <c r="J205" s="1499"/>
      <c r="K205" s="1499"/>
    </row>
    <row r="206" spans="1:13" s="711" customFormat="1" ht="39.6">
      <c r="A206" s="726">
        <v>3</v>
      </c>
      <c r="B206" s="726">
        <v>3</v>
      </c>
      <c r="C206" s="726">
        <v>2</v>
      </c>
      <c r="D206" s="978">
        <v>8</v>
      </c>
      <c r="E206" s="864"/>
      <c r="F206" s="862" t="s">
        <v>885</v>
      </c>
      <c r="G206" s="862" t="s">
        <v>835</v>
      </c>
      <c r="H206" s="862"/>
      <c r="I206" s="1500"/>
      <c r="J206" s="743"/>
      <c r="K206" s="1454"/>
    </row>
    <row r="207" spans="1:13" s="703" customFormat="1" ht="9" customHeight="1" thickBot="1">
      <c r="A207" s="865"/>
      <c r="B207" s="726"/>
      <c r="C207" s="726"/>
      <c r="D207" s="978"/>
      <c r="E207" s="335"/>
      <c r="F207" s="743"/>
      <c r="G207" s="862"/>
      <c r="H207" s="862"/>
      <c r="I207" s="879"/>
      <c r="J207" s="742"/>
      <c r="K207" s="742"/>
      <c r="L207" s="714"/>
    </row>
    <row r="208" spans="1:13" s="703" customFormat="1" ht="18" customHeight="1" thickBot="1">
      <c r="A208" s="865"/>
      <c r="B208" s="865"/>
      <c r="C208" s="865"/>
      <c r="D208" s="978"/>
      <c r="E208" s="335"/>
      <c r="F208" s="745"/>
      <c r="G208" s="690" t="s">
        <v>689</v>
      </c>
      <c r="H208" s="698"/>
      <c r="I208" s="1453"/>
      <c r="J208" s="1453"/>
      <c r="K208" s="1457"/>
      <c r="L208" s="714"/>
    </row>
    <row r="209" spans="1:13" s="724" customFormat="1" ht="9" customHeight="1" thickTop="1">
      <c r="A209" s="865"/>
      <c r="B209" s="865"/>
      <c r="C209" s="865"/>
      <c r="D209" s="978"/>
      <c r="E209" s="335"/>
      <c r="F209" s="745"/>
      <c r="G209" s="690"/>
      <c r="H209" s="698"/>
      <c r="I209" s="1453"/>
      <c r="J209" s="1453"/>
      <c r="K209" s="1458"/>
      <c r="L209" s="721"/>
    </row>
    <row r="210" spans="1:13" s="703" customFormat="1" ht="26.4">
      <c r="A210" s="708">
        <v>3</v>
      </c>
      <c r="B210" s="708">
        <v>3</v>
      </c>
      <c r="C210" s="974">
        <v>3</v>
      </c>
      <c r="D210" s="974"/>
      <c r="E210" s="152"/>
      <c r="F210" s="722"/>
      <c r="G210" s="710" t="s">
        <v>439</v>
      </c>
      <c r="H210" s="710"/>
      <c r="I210" s="1171"/>
      <c r="J210" s="740"/>
      <c r="K210" s="740"/>
      <c r="L210" s="718"/>
    </row>
    <row r="211" spans="1:13" s="703" customFormat="1" ht="4.5" customHeight="1">
      <c r="A211" s="708"/>
      <c r="B211" s="708"/>
      <c r="C211" s="974"/>
      <c r="D211" s="974"/>
      <c r="E211" s="152"/>
      <c r="F211" s="722"/>
      <c r="G211" s="710"/>
      <c r="H211" s="710"/>
      <c r="I211" s="1171"/>
      <c r="J211" s="740"/>
      <c r="K211" s="740"/>
      <c r="L211" s="718"/>
    </row>
    <row r="212" spans="1:13" s="703" customFormat="1" ht="27" customHeight="1">
      <c r="A212" s="716"/>
      <c r="B212" s="708"/>
      <c r="C212" s="716"/>
      <c r="D212" s="979"/>
      <c r="E212" s="43"/>
      <c r="F212" s="732"/>
      <c r="G212" s="741" t="s">
        <v>839</v>
      </c>
      <c r="H212" s="690"/>
      <c r="I212" s="742"/>
      <c r="J212" s="742"/>
      <c r="K212" s="742"/>
      <c r="L212" s="718"/>
    </row>
    <row r="213" spans="1:13" s="703" customFormat="1" ht="21" customHeight="1">
      <c r="A213" s="865"/>
      <c r="B213" s="726"/>
      <c r="C213" s="865"/>
      <c r="D213" s="978"/>
      <c r="E213" s="335"/>
      <c r="F213" s="745"/>
      <c r="G213" s="1501" t="s">
        <v>836</v>
      </c>
      <c r="H213" s="729"/>
      <c r="I213" s="1502"/>
      <c r="J213" s="742"/>
      <c r="K213" s="742"/>
      <c r="L213" s="714"/>
    </row>
    <row r="214" spans="1:13" s="703" customFormat="1" ht="21" customHeight="1">
      <c r="A214" s="865"/>
      <c r="B214" s="726"/>
      <c r="C214" s="865"/>
      <c r="D214" s="978"/>
      <c r="E214" s="335"/>
      <c r="F214" s="745"/>
      <c r="G214" s="1463" t="s">
        <v>1192</v>
      </c>
      <c r="H214" s="729"/>
      <c r="I214" s="1502"/>
      <c r="J214" s="742"/>
      <c r="K214" s="742"/>
      <c r="L214" s="714"/>
    </row>
    <row r="215" spans="1:13" s="703" customFormat="1" ht="21" customHeight="1">
      <c r="A215" s="865"/>
      <c r="B215" s="726"/>
      <c r="C215" s="865"/>
      <c r="D215" s="978"/>
      <c r="E215" s="335"/>
      <c r="F215" s="745"/>
      <c r="G215" s="1463" t="s">
        <v>1191</v>
      </c>
      <c r="H215" s="729"/>
      <c r="I215" s="1502"/>
      <c r="J215" s="742"/>
      <c r="K215" s="742"/>
      <c r="L215" s="714"/>
    </row>
    <row r="216" spans="1:13" s="703" customFormat="1" ht="21" customHeight="1">
      <c r="A216" s="865"/>
      <c r="B216" s="726"/>
      <c r="C216" s="865"/>
      <c r="D216" s="978"/>
      <c r="E216" s="335"/>
      <c r="F216" s="745"/>
      <c r="G216" s="1501" t="s">
        <v>837</v>
      </c>
      <c r="H216" s="729"/>
      <c r="I216" s="1502"/>
      <c r="J216" s="742"/>
      <c r="K216" s="742"/>
      <c r="L216" s="714"/>
    </row>
    <row r="217" spans="1:13" s="703" customFormat="1" ht="21" customHeight="1">
      <c r="A217" s="865"/>
      <c r="B217" s="726"/>
      <c r="C217" s="865"/>
      <c r="D217" s="978"/>
      <c r="E217" s="335"/>
      <c r="F217" s="745"/>
      <c r="G217" s="1463" t="s">
        <v>1192</v>
      </c>
      <c r="H217" s="729"/>
      <c r="I217" s="1502"/>
      <c r="J217" s="742"/>
      <c r="K217" s="742"/>
      <c r="L217" s="714"/>
    </row>
    <row r="218" spans="1:13" s="703" customFormat="1" ht="21" customHeight="1">
      <c r="A218" s="865"/>
      <c r="B218" s="726"/>
      <c r="C218" s="865"/>
      <c r="D218" s="978"/>
      <c r="E218" s="335"/>
      <c r="F218" s="745"/>
      <c r="G218" s="1463" t="s">
        <v>1191</v>
      </c>
      <c r="H218" s="729"/>
      <c r="I218" s="1502"/>
      <c r="J218" s="742"/>
      <c r="K218" s="742"/>
      <c r="L218" s="714"/>
    </row>
    <row r="219" spans="1:13" s="703" customFormat="1" ht="21" customHeight="1">
      <c r="A219" s="865"/>
      <c r="B219" s="726"/>
      <c r="C219" s="865"/>
      <c r="D219" s="978"/>
      <c r="E219" s="335"/>
      <c r="F219" s="745"/>
      <c r="G219" s="1501" t="s">
        <v>838</v>
      </c>
      <c r="H219" s="729"/>
      <c r="I219" s="1502"/>
      <c r="J219" s="742"/>
      <c r="K219" s="742"/>
      <c r="L219" s="714"/>
    </row>
    <row r="220" spans="1:13" s="703" customFormat="1" ht="21" customHeight="1">
      <c r="A220" s="865"/>
      <c r="B220" s="726"/>
      <c r="C220" s="865"/>
      <c r="D220" s="978"/>
      <c r="E220" s="335"/>
      <c r="F220" s="745"/>
      <c r="G220" s="1463" t="s">
        <v>1192</v>
      </c>
      <c r="H220" s="729"/>
      <c r="I220" s="1502"/>
      <c r="J220" s="742"/>
      <c r="K220" s="742"/>
      <c r="L220" s="714"/>
    </row>
    <row r="221" spans="1:13" s="703" customFormat="1" ht="21" customHeight="1">
      <c r="A221" s="865"/>
      <c r="B221" s="726"/>
      <c r="C221" s="865"/>
      <c r="D221" s="978"/>
      <c r="E221" s="335"/>
      <c r="F221" s="745"/>
      <c r="G221" s="1468" t="s">
        <v>1191</v>
      </c>
      <c r="H221" s="729"/>
      <c r="I221" s="1502"/>
      <c r="J221" s="742"/>
      <c r="K221" s="742"/>
      <c r="L221" s="714"/>
    </row>
    <row r="222" spans="1:13" s="703" customFormat="1" ht="4.5" customHeight="1">
      <c r="A222" s="865"/>
      <c r="B222" s="726"/>
      <c r="C222" s="726"/>
      <c r="D222" s="978"/>
      <c r="E222" s="335"/>
      <c r="F222" s="745"/>
      <c r="G222" s="887"/>
      <c r="H222" s="887"/>
      <c r="I222" s="733"/>
      <c r="J222" s="733"/>
      <c r="K222" s="733"/>
      <c r="L222" s="862"/>
      <c r="M222" s="862"/>
    </row>
    <row r="223" spans="1:13" s="736" customFormat="1" ht="30" customHeight="1">
      <c r="A223" s="730">
        <v>3</v>
      </c>
      <c r="B223" s="730">
        <v>3</v>
      </c>
      <c r="C223" s="730">
        <v>3</v>
      </c>
      <c r="D223" s="977">
        <v>1</v>
      </c>
      <c r="E223" s="162"/>
      <c r="F223" s="715" t="s">
        <v>885</v>
      </c>
      <c r="G223" s="715" t="s">
        <v>1009</v>
      </c>
      <c r="H223" s="715"/>
      <c r="I223" s="1454"/>
      <c r="J223" s="1452"/>
      <c r="K223" s="1454"/>
      <c r="L223" s="715"/>
      <c r="M223" s="715"/>
    </row>
    <row r="224" spans="1:13" s="711" customFormat="1" ht="4.5" customHeight="1">
      <c r="A224" s="708"/>
      <c r="B224" s="708"/>
      <c r="C224" s="708"/>
      <c r="D224" s="978"/>
      <c r="E224" s="335"/>
      <c r="F224" s="745"/>
      <c r="G224" s="55"/>
      <c r="H224" s="719"/>
      <c r="I224" s="743"/>
      <c r="J224" s="1499"/>
      <c r="K224" s="1499"/>
    </row>
    <row r="225" spans="1:13" s="736" customFormat="1" ht="30" customHeight="1">
      <c r="A225" s="730">
        <v>3</v>
      </c>
      <c r="B225" s="730">
        <v>3</v>
      </c>
      <c r="C225" s="730">
        <v>3</v>
      </c>
      <c r="D225" s="975">
        <v>2</v>
      </c>
      <c r="E225" s="162"/>
      <c r="F225" s="715" t="s">
        <v>885</v>
      </c>
      <c r="G225" s="715" t="s">
        <v>1010</v>
      </c>
      <c r="H225" s="715"/>
      <c r="I225" s="1454"/>
      <c r="J225" s="1452"/>
      <c r="K225" s="1454"/>
      <c r="L225" s="715"/>
      <c r="M225" s="715"/>
    </row>
    <row r="226" spans="1:13" s="711" customFormat="1" ht="4.5" customHeight="1">
      <c r="A226" s="708"/>
      <c r="B226" s="708"/>
      <c r="C226" s="708"/>
      <c r="D226" s="978"/>
      <c r="E226" s="335"/>
      <c r="F226" s="745"/>
      <c r="G226" s="55"/>
      <c r="H226" s="719"/>
      <c r="I226" s="743"/>
      <c r="J226" s="1499"/>
      <c r="K226" s="1499"/>
    </row>
    <row r="227" spans="1:13" s="736" customFormat="1" ht="30" customHeight="1">
      <c r="A227" s="730">
        <v>3</v>
      </c>
      <c r="B227" s="730">
        <v>3</v>
      </c>
      <c r="C227" s="730">
        <v>3</v>
      </c>
      <c r="D227" s="975">
        <v>3</v>
      </c>
      <c r="E227" s="162"/>
      <c r="F227" s="715" t="s">
        <v>885</v>
      </c>
      <c r="G227" s="715" t="s">
        <v>563</v>
      </c>
      <c r="H227" s="715"/>
      <c r="I227" s="1454"/>
      <c r="J227" s="1452"/>
      <c r="K227" s="1454"/>
      <c r="L227" s="715"/>
      <c r="M227" s="715"/>
    </row>
    <row r="228" spans="1:13" s="711" customFormat="1" ht="4.5" customHeight="1">
      <c r="A228" s="708"/>
      <c r="B228" s="708"/>
      <c r="C228" s="708"/>
      <c r="D228" s="978"/>
      <c r="E228" s="335"/>
      <c r="F228" s="745"/>
      <c r="G228" s="55"/>
      <c r="H228" s="719"/>
      <c r="I228" s="743"/>
      <c r="J228" s="1499"/>
      <c r="K228" s="1499"/>
    </row>
    <row r="229" spans="1:13" s="724" customFormat="1" ht="41.25" customHeight="1">
      <c r="A229" s="730">
        <v>3</v>
      </c>
      <c r="B229" s="730">
        <v>3</v>
      </c>
      <c r="C229" s="730">
        <v>3</v>
      </c>
      <c r="D229" s="977">
        <v>4</v>
      </c>
      <c r="E229" s="162"/>
      <c r="F229" s="862" t="s">
        <v>885</v>
      </c>
      <c r="G229" s="715" t="s">
        <v>56</v>
      </c>
      <c r="H229" s="715"/>
      <c r="I229" s="1454"/>
      <c r="J229" s="1452"/>
      <c r="K229" s="1454"/>
      <c r="L229" s="715"/>
      <c r="M229" s="715"/>
    </row>
    <row r="230" spans="1:13" s="711" customFormat="1" ht="4.5" customHeight="1">
      <c r="A230" s="708"/>
      <c r="B230" s="708"/>
      <c r="C230" s="708"/>
      <c r="D230" s="978"/>
      <c r="E230" s="335"/>
      <c r="F230" s="745"/>
      <c r="G230" s="55"/>
      <c r="H230" s="719"/>
      <c r="I230" s="743"/>
      <c r="J230" s="1499"/>
      <c r="K230" s="1499"/>
    </row>
    <row r="231" spans="1:13" s="736" customFormat="1" ht="65.25" customHeight="1">
      <c r="A231" s="730">
        <v>3</v>
      </c>
      <c r="B231" s="730">
        <v>3</v>
      </c>
      <c r="C231" s="730">
        <v>3</v>
      </c>
      <c r="D231" s="977">
        <v>5</v>
      </c>
      <c r="E231" s="162"/>
      <c r="F231" s="715" t="s">
        <v>885</v>
      </c>
      <c r="G231" s="715" t="s">
        <v>671</v>
      </c>
      <c r="H231" s="715"/>
      <c r="I231" s="1454"/>
      <c r="J231" s="1452"/>
      <c r="K231" s="1454"/>
      <c r="L231" s="715"/>
      <c r="M231" s="715"/>
    </row>
    <row r="232" spans="1:13" s="711" customFormat="1" ht="4.5" customHeight="1">
      <c r="A232" s="708"/>
      <c r="B232" s="708"/>
      <c r="C232" s="708"/>
      <c r="D232" s="978"/>
      <c r="E232" s="335"/>
      <c r="F232" s="745"/>
      <c r="G232" s="55"/>
      <c r="H232" s="719"/>
      <c r="I232" s="743"/>
      <c r="J232" s="1499"/>
      <c r="K232" s="1499"/>
    </row>
    <row r="233" spans="1:13" s="736" customFormat="1" ht="55.95" customHeight="1">
      <c r="A233" s="730">
        <v>3</v>
      </c>
      <c r="B233" s="730">
        <v>3</v>
      </c>
      <c r="C233" s="730">
        <v>3</v>
      </c>
      <c r="D233" s="977">
        <v>6</v>
      </c>
      <c r="E233" s="162"/>
      <c r="F233" s="715" t="s">
        <v>885</v>
      </c>
      <c r="G233" s="715" t="s">
        <v>1202</v>
      </c>
      <c r="H233" s="715"/>
      <c r="I233" s="1452"/>
      <c r="J233" s="1452"/>
      <c r="K233" s="1452"/>
      <c r="L233" s="715"/>
      <c r="M233" s="715"/>
    </row>
    <row r="234" spans="1:13" s="736" customFormat="1" ht="24" customHeight="1">
      <c r="A234" s="730"/>
      <c r="B234" s="730"/>
      <c r="C234" s="730"/>
      <c r="D234" s="977"/>
      <c r="E234" s="162"/>
      <c r="F234" s="715"/>
      <c r="G234" s="723" t="s">
        <v>672</v>
      </c>
      <c r="H234" s="715"/>
      <c r="I234" s="1454"/>
      <c r="J234" s="1452"/>
      <c r="K234" s="1454"/>
      <c r="L234" s="715"/>
      <c r="M234" s="715"/>
    </row>
    <row r="235" spans="1:13" s="711" customFormat="1" ht="4.5" customHeight="1">
      <c r="A235" s="708"/>
      <c r="B235" s="708"/>
      <c r="C235" s="708"/>
      <c r="D235" s="978"/>
      <c r="E235" s="335"/>
      <c r="F235" s="745"/>
      <c r="G235" s="55"/>
      <c r="H235" s="719"/>
      <c r="I235" s="743"/>
      <c r="J235" s="1499"/>
      <c r="K235" s="1499"/>
    </row>
    <row r="236" spans="1:13" s="724" customFormat="1" ht="39.75" customHeight="1">
      <c r="A236" s="730">
        <v>3</v>
      </c>
      <c r="B236" s="730">
        <v>3</v>
      </c>
      <c r="C236" s="730">
        <v>3</v>
      </c>
      <c r="D236" s="977">
        <v>7</v>
      </c>
      <c r="E236" s="170"/>
      <c r="F236" s="715" t="s">
        <v>885</v>
      </c>
      <c r="G236" s="715" t="s">
        <v>545</v>
      </c>
      <c r="H236" s="715"/>
      <c r="I236" s="1456"/>
      <c r="J236" s="733"/>
      <c r="K236" s="1456"/>
      <c r="L236" s="715"/>
      <c r="M236" s="715"/>
    </row>
    <row r="237" spans="1:13" s="711" customFormat="1" ht="4.5" customHeight="1">
      <c r="A237" s="708"/>
      <c r="B237" s="708"/>
      <c r="C237" s="708"/>
      <c r="D237" s="978"/>
      <c r="E237" s="335"/>
      <c r="F237" s="745"/>
      <c r="G237" s="55"/>
      <c r="H237" s="719"/>
      <c r="I237" s="743"/>
      <c r="J237" s="1499"/>
      <c r="K237" s="1499"/>
    </row>
    <row r="238" spans="1:13" s="724" customFormat="1" ht="26.25" customHeight="1">
      <c r="A238" s="730">
        <v>3</v>
      </c>
      <c r="B238" s="730">
        <v>3</v>
      </c>
      <c r="C238" s="730">
        <v>3</v>
      </c>
      <c r="D238" s="977">
        <v>8</v>
      </c>
      <c r="E238" s="170"/>
      <c r="F238" s="715" t="s">
        <v>885</v>
      </c>
      <c r="G238" s="715" t="s">
        <v>57</v>
      </c>
      <c r="H238" s="715"/>
      <c r="I238" s="1456"/>
      <c r="J238" s="733"/>
      <c r="K238" s="1456"/>
      <c r="L238" s="715"/>
      <c r="M238" s="715"/>
    </row>
    <row r="239" spans="1:13" s="711" customFormat="1" ht="4.5" customHeight="1">
      <c r="A239" s="708"/>
      <c r="B239" s="708"/>
      <c r="C239" s="708"/>
      <c r="D239" s="978"/>
      <c r="E239" s="335"/>
      <c r="F239" s="745"/>
      <c r="G239" s="55"/>
      <c r="H239" s="719"/>
      <c r="I239" s="743"/>
      <c r="J239" s="1499"/>
      <c r="K239" s="1499"/>
    </row>
    <row r="240" spans="1:13" s="736" customFormat="1" ht="27" customHeight="1">
      <c r="A240" s="730">
        <v>3</v>
      </c>
      <c r="B240" s="730">
        <v>3</v>
      </c>
      <c r="C240" s="730">
        <v>3</v>
      </c>
      <c r="D240" s="977">
        <v>9</v>
      </c>
      <c r="E240" s="170"/>
      <c r="F240" s="715" t="s">
        <v>788</v>
      </c>
      <c r="G240" s="715" t="s">
        <v>673</v>
      </c>
      <c r="H240" s="715"/>
      <c r="I240" s="1454"/>
      <c r="J240" s="1452"/>
      <c r="K240" s="1454"/>
      <c r="L240" s="715"/>
      <c r="M240" s="715"/>
    </row>
    <row r="241" spans="1:13" s="711" customFormat="1" ht="4.5" customHeight="1">
      <c r="A241" s="708"/>
      <c r="B241" s="708"/>
      <c r="C241" s="708"/>
      <c r="D241" s="978"/>
      <c r="E241" s="335"/>
      <c r="F241" s="745"/>
      <c r="G241" s="55"/>
      <c r="H241" s="719"/>
      <c r="I241" s="743"/>
      <c r="J241" s="1499"/>
      <c r="K241" s="1499"/>
    </row>
    <row r="242" spans="1:13" s="821" customFormat="1" ht="27.75" customHeight="1">
      <c r="A242" s="730">
        <v>3</v>
      </c>
      <c r="B242" s="730">
        <v>3</v>
      </c>
      <c r="C242" s="730">
        <v>3</v>
      </c>
      <c r="D242" s="977">
        <v>10</v>
      </c>
      <c r="E242" s="170"/>
      <c r="F242" s="715" t="s">
        <v>885</v>
      </c>
      <c r="G242" s="715" t="s">
        <v>737</v>
      </c>
      <c r="H242" s="715"/>
      <c r="I242" s="1454"/>
      <c r="J242" s="159"/>
      <c r="K242" s="1454"/>
      <c r="L242" s="711"/>
      <c r="M242" s="711"/>
    </row>
    <row r="243" spans="1:13" s="711" customFormat="1" ht="4.5" customHeight="1">
      <c r="A243" s="708"/>
      <c r="B243" s="708"/>
      <c r="C243" s="708"/>
      <c r="D243" s="978"/>
      <c r="E243" s="335"/>
      <c r="F243" s="745"/>
      <c r="G243" s="55"/>
      <c r="H243" s="719"/>
      <c r="I243" s="743"/>
      <c r="J243" s="1499"/>
      <c r="K243" s="1499"/>
    </row>
    <row r="244" spans="1:13" s="821" customFormat="1" ht="65.25" customHeight="1">
      <c r="A244" s="730">
        <v>3</v>
      </c>
      <c r="B244" s="730">
        <v>3</v>
      </c>
      <c r="C244" s="730">
        <v>3</v>
      </c>
      <c r="D244" s="977">
        <v>11</v>
      </c>
      <c r="E244" s="53"/>
      <c r="F244" s="715" t="s">
        <v>885</v>
      </c>
      <c r="G244" s="1657" t="s">
        <v>1135</v>
      </c>
      <c r="H244" s="715"/>
      <c r="I244" s="1454"/>
      <c r="J244" s="1171"/>
      <c r="K244" s="1454"/>
      <c r="L244" s="711"/>
      <c r="M244" s="711"/>
    </row>
    <row r="245" spans="1:13" s="703" customFormat="1" ht="9" customHeight="1" thickBot="1">
      <c r="A245" s="831"/>
      <c r="B245" s="730"/>
      <c r="C245" s="730"/>
      <c r="D245" s="989"/>
      <c r="E245" s="884"/>
      <c r="F245" s="862"/>
      <c r="G245" s="862"/>
      <c r="H245" s="862"/>
      <c r="I245" s="733"/>
      <c r="J245" s="733"/>
      <c r="K245" s="733"/>
      <c r="L245" s="748"/>
    </row>
    <row r="246" spans="1:13" s="703" customFormat="1" ht="18" customHeight="1" thickBot="1">
      <c r="A246" s="865"/>
      <c r="B246" s="865"/>
      <c r="C246" s="865"/>
      <c r="D246" s="978"/>
      <c r="E246" s="335"/>
      <c r="F246" s="745"/>
      <c r="G246" s="690" t="s">
        <v>689</v>
      </c>
      <c r="H246" s="698"/>
      <c r="I246" s="1453"/>
      <c r="J246" s="1453"/>
      <c r="K246" s="1457"/>
      <c r="L246" s="714"/>
    </row>
    <row r="247" spans="1:13" s="703" customFormat="1" ht="9" customHeight="1" thickTop="1">
      <c r="A247" s="865"/>
      <c r="B247" s="865"/>
      <c r="C247" s="865"/>
      <c r="D247" s="978"/>
      <c r="E247" s="335"/>
      <c r="F247" s="745"/>
      <c r="G247" s="858"/>
      <c r="H247" s="698"/>
      <c r="I247" s="1453"/>
      <c r="J247" s="1453"/>
      <c r="K247" s="1458"/>
      <c r="L247" s="714"/>
    </row>
    <row r="248" spans="1:13" s="724" customFormat="1" ht="17.25" customHeight="1">
      <c r="A248" s="708">
        <v>3</v>
      </c>
      <c r="B248" s="708">
        <v>3</v>
      </c>
      <c r="C248" s="974">
        <v>4</v>
      </c>
      <c r="D248" s="1490"/>
      <c r="E248" s="152"/>
      <c r="F248" s="722"/>
      <c r="G248" s="857" t="s">
        <v>60</v>
      </c>
      <c r="H248" s="710"/>
      <c r="I248" s="1171"/>
      <c r="J248" s="740"/>
      <c r="K248" s="740"/>
      <c r="L248" s="721"/>
    </row>
    <row r="249" spans="1:13" s="711" customFormat="1" ht="4.5" customHeight="1">
      <c r="A249" s="708"/>
      <c r="B249" s="708"/>
      <c r="C249" s="708"/>
      <c r="D249" s="978"/>
      <c r="E249" s="335"/>
      <c r="F249" s="745"/>
      <c r="G249" s="55"/>
      <c r="H249" s="719"/>
      <c r="I249" s="743"/>
      <c r="J249" s="1499"/>
      <c r="K249" s="1499"/>
    </row>
    <row r="250" spans="1:13" s="736" customFormat="1" ht="68.25" customHeight="1">
      <c r="A250" s="730">
        <v>3</v>
      </c>
      <c r="B250" s="730">
        <v>3</v>
      </c>
      <c r="C250" s="730">
        <v>4</v>
      </c>
      <c r="D250" s="977">
        <v>1</v>
      </c>
      <c r="E250" s="162"/>
      <c r="F250" s="715" t="s">
        <v>885</v>
      </c>
      <c r="G250" s="715" t="s">
        <v>584</v>
      </c>
      <c r="H250" s="715"/>
      <c r="I250" s="1454"/>
      <c r="J250" s="1452"/>
      <c r="K250" s="1454"/>
      <c r="L250" s="721"/>
      <c r="M250" s="724"/>
    </row>
    <row r="251" spans="1:13" s="711" customFormat="1" ht="4.5" customHeight="1">
      <c r="A251" s="708"/>
      <c r="B251" s="708"/>
      <c r="C251" s="708"/>
      <c r="D251" s="978"/>
      <c r="E251" s="335"/>
      <c r="F251" s="745"/>
      <c r="G251" s="55"/>
      <c r="H251" s="719"/>
      <c r="I251" s="743"/>
      <c r="J251" s="1499"/>
      <c r="K251" s="1499"/>
    </row>
    <row r="252" spans="1:13" s="736" customFormat="1" ht="53.25" customHeight="1">
      <c r="A252" s="730">
        <v>3</v>
      </c>
      <c r="B252" s="730">
        <v>3</v>
      </c>
      <c r="C252" s="730">
        <v>4</v>
      </c>
      <c r="D252" s="977">
        <v>2</v>
      </c>
      <c r="E252" s="162"/>
      <c r="F252" s="715" t="s">
        <v>885</v>
      </c>
      <c r="G252" s="1657" t="s">
        <v>1131</v>
      </c>
      <c r="H252" s="715"/>
      <c r="I252" s="1454"/>
      <c r="J252" s="1452"/>
      <c r="K252" s="1454"/>
      <c r="L252" s="721"/>
      <c r="M252" s="724"/>
    </row>
    <row r="253" spans="1:13" s="711" customFormat="1" ht="4.5" customHeight="1">
      <c r="A253" s="708"/>
      <c r="B253" s="708"/>
      <c r="C253" s="708"/>
      <c r="D253" s="978"/>
      <c r="E253" s="335"/>
      <c r="F253" s="745"/>
      <c r="G253" s="1658"/>
      <c r="H253" s="719"/>
      <c r="I253" s="743"/>
      <c r="J253" s="1499"/>
      <c r="K253" s="1499"/>
    </row>
    <row r="254" spans="1:13" s="736" customFormat="1" ht="80.25" customHeight="1">
      <c r="A254" s="730">
        <v>3</v>
      </c>
      <c r="B254" s="730">
        <v>3</v>
      </c>
      <c r="C254" s="730">
        <v>4</v>
      </c>
      <c r="D254" s="977">
        <v>3</v>
      </c>
      <c r="E254" s="162"/>
      <c r="F254" s="715" t="s">
        <v>885</v>
      </c>
      <c r="G254" s="1657" t="s">
        <v>1132</v>
      </c>
      <c r="H254" s="715"/>
      <c r="I254" s="1454"/>
      <c r="J254" s="1452"/>
      <c r="K254" s="1454"/>
      <c r="L254" s="721"/>
      <c r="M254" s="724"/>
    </row>
    <row r="255" spans="1:13" s="711" customFormat="1" ht="4.5" customHeight="1">
      <c r="A255" s="708"/>
      <c r="B255" s="708"/>
      <c r="C255" s="708"/>
      <c r="D255" s="978"/>
      <c r="E255" s="335"/>
      <c r="F255" s="745"/>
      <c r="G255" s="55"/>
      <c r="H255" s="719"/>
      <c r="I255" s="743"/>
      <c r="J255" s="1499"/>
      <c r="K255" s="1499"/>
    </row>
    <row r="256" spans="1:13" s="718" customFormat="1" ht="65.25" customHeight="1">
      <c r="A256" s="730">
        <v>3</v>
      </c>
      <c r="B256" s="730">
        <v>3</v>
      </c>
      <c r="C256" s="730">
        <v>4</v>
      </c>
      <c r="D256" s="977">
        <v>4</v>
      </c>
      <c r="E256" s="53"/>
      <c r="F256" s="862" t="s">
        <v>885</v>
      </c>
      <c r="G256" s="862" t="s">
        <v>74</v>
      </c>
      <c r="H256" s="862"/>
      <c r="I256" s="1456"/>
      <c r="J256" s="879"/>
      <c r="K256" s="1456"/>
    </row>
    <row r="257" spans="1:13" s="711" customFormat="1" ht="4.5" customHeight="1">
      <c r="A257" s="708"/>
      <c r="B257" s="708"/>
      <c r="C257" s="708"/>
      <c r="D257" s="978"/>
      <c r="E257" s="335"/>
      <c r="F257" s="745"/>
      <c r="G257" s="55"/>
      <c r="H257" s="719"/>
      <c r="I257" s="743"/>
      <c r="J257" s="1499"/>
      <c r="K257" s="1503"/>
    </row>
    <row r="258" spans="1:13" s="714" customFormat="1" ht="52.5" customHeight="1">
      <c r="A258" s="730">
        <v>3</v>
      </c>
      <c r="B258" s="730">
        <v>3</v>
      </c>
      <c r="C258" s="730">
        <v>4</v>
      </c>
      <c r="D258" s="977">
        <v>5</v>
      </c>
      <c r="E258" s="864"/>
      <c r="F258" s="862" t="s">
        <v>885</v>
      </c>
      <c r="G258" s="862" t="s">
        <v>59</v>
      </c>
      <c r="H258" s="862"/>
      <c r="I258" s="1452"/>
      <c r="J258" s="1452"/>
      <c r="K258" s="733"/>
      <c r="L258" s="748"/>
      <c r="M258" s="748"/>
    </row>
    <row r="259" spans="1:13" s="711" customFormat="1" ht="4.5" customHeight="1">
      <c r="A259" s="708"/>
      <c r="B259" s="708"/>
      <c r="C259" s="708"/>
      <c r="D259" s="978"/>
      <c r="E259" s="335"/>
      <c r="F259" s="745"/>
      <c r="G259" s="55"/>
      <c r="H259" s="719"/>
      <c r="I259" s="743"/>
      <c r="J259" s="1499"/>
      <c r="K259" s="1499"/>
    </row>
    <row r="260" spans="1:13" s="821" customFormat="1" ht="69.75" customHeight="1">
      <c r="A260" s="730">
        <v>3</v>
      </c>
      <c r="B260" s="730">
        <v>3</v>
      </c>
      <c r="C260" s="730">
        <v>4</v>
      </c>
      <c r="D260" s="977">
        <v>6</v>
      </c>
      <c r="E260" s="53"/>
      <c r="F260" s="715" t="s">
        <v>885</v>
      </c>
      <c r="G260" s="715" t="s">
        <v>861</v>
      </c>
      <c r="H260" s="715"/>
      <c r="I260" s="1452"/>
      <c r="J260" s="1452"/>
      <c r="K260" s="1452"/>
      <c r="L260" s="711"/>
      <c r="M260" s="711"/>
    </row>
    <row r="261" spans="1:13" s="826" customFormat="1" ht="19.5" customHeight="1">
      <c r="A261" s="869"/>
      <c r="B261" s="869"/>
      <c r="C261" s="869"/>
      <c r="D261" s="988"/>
      <c r="E261" s="881"/>
      <c r="F261" s="786"/>
      <c r="G261" s="1504" t="s">
        <v>739</v>
      </c>
      <c r="H261" s="882"/>
      <c r="I261" s="1472"/>
      <c r="J261" s="1472"/>
      <c r="K261" s="1472"/>
      <c r="L261" s="788"/>
      <c r="M261" s="883"/>
    </row>
    <row r="262" spans="1:13" s="826" customFormat="1" ht="18" customHeight="1">
      <c r="A262" s="869"/>
      <c r="B262" s="869"/>
      <c r="C262" s="869"/>
      <c r="D262" s="988"/>
      <c r="E262" s="881"/>
      <c r="F262" s="786"/>
      <c r="G262" s="1483" t="s">
        <v>740</v>
      </c>
      <c r="H262" s="882"/>
      <c r="I262" s="1472"/>
      <c r="J262" s="1472"/>
      <c r="K262" s="1472"/>
      <c r="L262" s="788"/>
      <c r="M262" s="883"/>
    </row>
    <row r="263" spans="1:13" s="826" customFormat="1" ht="29.25" customHeight="1">
      <c r="A263" s="869"/>
      <c r="B263" s="869"/>
      <c r="C263" s="869"/>
      <c r="D263" s="988"/>
      <c r="E263" s="881"/>
      <c r="F263" s="786"/>
      <c r="G263" s="1492" t="s">
        <v>741</v>
      </c>
      <c r="H263" s="882"/>
      <c r="I263" s="1454"/>
      <c r="J263" s="1171"/>
      <c r="K263" s="1454"/>
      <c r="L263" s="788"/>
      <c r="M263" s="883"/>
    </row>
    <row r="264" spans="1:13" s="826" customFormat="1" ht="4.5" customHeight="1">
      <c r="A264" s="869"/>
      <c r="B264" s="869"/>
      <c r="C264" s="869"/>
      <c r="D264" s="988"/>
      <c r="E264" s="881"/>
      <c r="F264" s="786"/>
      <c r="G264" s="1493"/>
      <c r="H264" s="882"/>
      <c r="I264" s="1452"/>
      <c r="J264" s="1452"/>
      <c r="K264" s="1452"/>
      <c r="L264" s="788"/>
      <c r="M264" s="883"/>
    </row>
    <row r="265" spans="1:13" s="821" customFormat="1" ht="84" customHeight="1">
      <c r="A265" s="730">
        <v>3</v>
      </c>
      <c r="B265" s="730">
        <v>3</v>
      </c>
      <c r="C265" s="730">
        <v>4</v>
      </c>
      <c r="D265" s="977">
        <v>7</v>
      </c>
      <c r="E265" s="53"/>
      <c r="F265" s="715" t="s">
        <v>885</v>
      </c>
      <c r="G265" s="1657" t="s">
        <v>1133</v>
      </c>
      <c r="H265" s="715"/>
      <c r="I265" s="1454"/>
      <c r="J265" s="1171"/>
      <c r="K265" s="1454"/>
      <c r="L265" s="711"/>
      <c r="M265" s="711"/>
    </row>
    <row r="266" spans="1:13" s="711" customFormat="1" ht="4.5" customHeight="1">
      <c r="A266" s="708"/>
      <c r="B266" s="708"/>
      <c r="C266" s="708"/>
      <c r="D266" s="978"/>
      <c r="E266" s="335"/>
      <c r="F266" s="745"/>
      <c r="G266" s="55"/>
      <c r="H266" s="719"/>
      <c r="I266" s="743"/>
      <c r="J266" s="1499"/>
      <c r="K266" s="1499"/>
    </row>
    <row r="267" spans="1:13" s="827" customFormat="1" ht="41.25" customHeight="1">
      <c r="A267" s="730">
        <v>3</v>
      </c>
      <c r="B267" s="730">
        <v>3</v>
      </c>
      <c r="C267" s="730">
        <v>4</v>
      </c>
      <c r="D267" s="977">
        <v>8</v>
      </c>
      <c r="E267" s="53"/>
      <c r="F267" s="715" t="s">
        <v>885</v>
      </c>
      <c r="G267" s="796" t="s">
        <v>862</v>
      </c>
      <c r="H267" s="715"/>
      <c r="I267" s="1454"/>
      <c r="J267" s="1171"/>
      <c r="K267" s="1454"/>
      <c r="L267" s="888"/>
      <c r="M267" s="888"/>
    </row>
    <row r="268" spans="1:13" s="711" customFormat="1" ht="4.5" customHeight="1">
      <c r="A268" s="708"/>
      <c r="B268" s="708"/>
      <c r="C268" s="708"/>
      <c r="D268" s="978"/>
      <c r="E268" s="335"/>
      <c r="F268" s="745"/>
      <c r="G268" s="55"/>
      <c r="H268" s="719"/>
      <c r="I268" s="743"/>
      <c r="J268" s="1499"/>
      <c r="K268" s="1499"/>
    </row>
    <row r="269" spans="1:13" s="714" customFormat="1" ht="37.5" customHeight="1">
      <c r="A269" s="730">
        <v>3</v>
      </c>
      <c r="B269" s="730">
        <v>3</v>
      </c>
      <c r="C269" s="730">
        <v>4</v>
      </c>
      <c r="D269" s="977">
        <v>9</v>
      </c>
      <c r="E269" s="864"/>
      <c r="F269" s="862" t="s">
        <v>885</v>
      </c>
      <c r="G269" s="1842" t="s">
        <v>1172</v>
      </c>
      <c r="H269" s="862"/>
      <c r="I269" s="1456"/>
      <c r="J269" s="879"/>
      <c r="K269" s="1456"/>
      <c r="L269" s="748"/>
      <c r="M269" s="748"/>
    </row>
    <row r="270" spans="1:13" s="711" customFormat="1" ht="4.5" customHeight="1">
      <c r="A270" s="708"/>
      <c r="B270" s="708"/>
      <c r="C270" s="708"/>
      <c r="D270" s="978"/>
      <c r="E270" s="335"/>
      <c r="F270" s="745"/>
      <c r="G270" s="55"/>
      <c r="H270" s="719"/>
      <c r="I270" s="743"/>
      <c r="J270" s="1499"/>
      <c r="K270" s="43"/>
    </row>
    <row r="271" spans="1:13" s="714" customFormat="1" ht="54" customHeight="1">
      <c r="A271" s="730">
        <v>3</v>
      </c>
      <c r="B271" s="730">
        <v>3</v>
      </c>
      <c r="C271" s="730">
        <v>4</v>
      </c>
      <c r="D271" s="977">
        <v>10</v>
      </c>
      <c r="E271" s="864"/>
      <c r="F271" s="862" t="s">
        <v>885</v>
      </c>
      <c r="G271" s="862" t="s">
        <v>72</v>
      </c>
      <c r="H271" s="862"/>
      <c r="I271" s="1456"/>
      <c r="J271" s="879"/>
      <c r="K271" s="1456"/>
      <c r="L271" s="748"/>
      <c r="M271" s="748"/>
    </row>
    <row r="272" spans="1:13" s="711" customFormat="1" ht="4.5" customHeight="1">
      <c r="A272" s="708"/>
      <c r="B272" s="708"/>
      <c r="C272" s="708"/>
      <c r="D272" s="978"/>
      <c r="E272" s="335"/>
      <c r="F272" s="745"/>
      <c r="G272" s="55"/>
      <c r="H272" s="719"/>
      <c r="I272" s="743"/>
      <c r="J272" s="1499"/>
      <c r="K272" s="1499"/>
    </row>
    <row r="273" spans="1:13" s="714" customFormat="1" ht="27" customHeight="1">
      <c r="A273" s="730">
        <v>3</v>
      </c>
      <c r="B273" s="730">
        <v>3</v>
      </c>
      <c r="C273" s="730">
        <v>4</v>
      </c>
      <c r="D273" s="977">
        <v>11</v>
      </c>
      <c r="E273" s="864"/>
      <c r="F273" s="862" t="s">
        <v>885</v>
      </c>
      <c r="G273" s="862" t="s">
        <v>73</v>
      </c>
      <c r="H273" s="862"/>
      <c r="I273" s="1456"/>
      <c r="J273" s="879"/>
      <c r="K273" s="1456"/>
      <c r="L273" s="748"/>
      <c r="M273" s="748"/>
    </row>
    <row r="274" spans="1:13" s="703" customFormat="1" ht="9" customHeight="1" thickBot="1">
      <c r="A274" s="831"/>
      <c r="B274" s="730"/>
      <c r="C274" s="730"/>
      <c r="D274" s="989"/>
      <c r="E274" s="884"/>
      <c r="F274" s="862"/>
      <c r="G274" s="862"/>
      <c r="H274" s="862"/>
      <c r="I274" s="733"/>
      <c r="J274" s="733"/>
      <c r="K274" s="733"/>
      <c r="L274" s="748"/>
    </row>
    <row r="275" spans="1:13" s="703" customFormat="1" ht="18" customHeight="1" thickBot="1">
      <c r="A275" s="865"/>
      <c r="B275" s="865"/>
      <c r="C275" s="865"/>
      <c r="D275" s="978"/>
      <c r="E275" s="335"/>
      <c r="F275" s="745"/>
      <c r="G275" s="690" t="s">
        <v>560</v>
      </c>
      <c r="H275" s="698"/>
      <c r="I275" s="1453"/>
      <c r="J275" s="1453"/>
      <c r="K275" s="1457"/>
      <c r="L275" s="714"/>
    </row>
    <row r="276" spans="1:13" s="734" customFormat="1" ht="9" customHeight="1" thickTop="1">
      <c r="A276" s="865"/>
      <c r="B276" s="865"/>
      <c r="C276" s="865"/>
      <c r="D276" s="978"/>
      <c r="E276" s="878"/>
      <c r="F276" s="745"/>
      <c r="G276" s="720"/>
      <c r="H276" s="743"/>
      <c r="I276" s="733"/>
      <c r="J276" s="879"/>
      <c r="K276" s="880"/>
      <c r="L276" s="743"/>
    </row>
    <row r="277" spans="1:13" s="703" customFormat="1" ht="16.5" customHeight="1">
      <c r="A277" s="708">
        <v>3</v>
      </c>
      <c r="B277" s="708">
        <v>3</v>
      </c>
      <c r="C277" s="974">
        <v>5</v>
      </c>
      <c r="D277" s="972"/>
      <c r="E277" s="37"/>
      <c r="F277" s="701"/>
      <c r="G277" s="858" t="s">
        <v>312</v>
      </c>
      <c r="H277" s="702"/>
      <c r="I277" s="1448"/>
      <c r="J277" s="1449"/>
      <c r="K277" s="1449"/>
    </row>
    <row r="278" spans="1:13" s="703" customFormat="1" ht="4.5" customHeight="1">
      <c r="A278" s="700"/>
      <c r="B278" s="700"/>
      <c r="C278" s="700"/>
      <c r="D278" s="972"/>
      <c r="E278" s="37"/>
      <c r="F278" s="701"/>
      <c r="G278" s="832"/>
      <c r="H278" s="702"/>
      <c r="I278" s="1448"/>
      <c r="J278" s="1449"/>
      <c r="K278" s="1449"/>
    </row>
    <row r="279" spans="1:13" s="827" customFormat="1" ht="96.75" customHeight="1">
      <c r="A279" s="730">
        <v>3</v>
      </c>
      <c r="B279" s="730">
        <v>3</v>
      </c>
      <c r="C279" s="730">
        <v>5</v>
      </c>
      <c r="D279" s="977">
        <v>1</v>
      </c>
      <c r="E279" s="822"/>
      <c r="F279" s="715" t="s">
        <v>885</v>
      </c>
      <c r="G279" s="698" t="s">
        <v>589</v>
      </c>
      <c r="H279" s="823"/>
      <c r="I279" s="1505"/>
      <c r="J279" s="1506"/>
      <c r="K279" s="1505"/>
    </row>
    <row r="280" spans="1:13" s="827" customFormat="1" ht="72.75" customHeight="1">
      <c r="A280" s="730"/>
      <c r="B280" s="730"/>
      <c r="C280" s="731"/>
      <c r="D280" s="991"/>
      <c r="E280" s="822"/>
      <c r="F280" s="715"/>
      <c r="G280" s="834" t="s">
        <v>588</v>
      </c>
      <c r="H280" s="823"/>
      <c r="I280" s="1507"/>
      <c r="J280" s="1506"/>
      <c r="K280" s="1507"/>
    </row>
    <row r="281" spans="1:13" s="703" customFormat="1" ht="4.5" customHeight="1">
      <c r="A281" s="700"/>
      <c r="B281" s="700"/>
      <c r="C281" s="700"/>
      <c r="D281" s="972"/>
      <c r="E281" s="37"/>
      <c r="F281" s="701"/>
      <c r="G281" s="832"/>
      <c r="H281" s="702"/>
      <c r="I281" s="1448"/>
      <c r="J281" s="1449"/>
      <c r="K281" s="1449"/>
    </row>
    <row r="282" spans="1:13" s="827" customFormat="1" ht="40.5" customHeight="1">
      <c r="A282" s="730">
        <v>3</v>
      </c>
      <c r="B282" s="730">
        <v>3</v>
      </c>
      <c r="C282" s="730">
        <v>5</v>
      </c>
      <c r="D282" s="977">
        <v>2</v>
      </c>
      <c r="E282" s="822"/>
      <c r="F282" s="715" t="s">
        <v>885</v>
      </c>
      <c r="G282" s="53" t="s">
        <v>742</v>
      </c>
      <c r="H282" s="823"/>
      <c r="I282" s="1507"/>
      <c r="J282" s="1506"/>
      <c r="K282" s="1507"/>
    </row>
    <row r="283" spans="1:13" s="703" customFormat="1" ht="4.5" customHeight="1">
      <c r="A283" s="700"/>
      <c r="B283" s="700"/>
      <c r="C283" s="700"/>
      <c r="D283" s="972"/>
      <c r="E283" s="37"/>
      <c r="F283" s="701"/>
      <c r="G283" s="832"/>
      <c r="H283" s="702"/>
      <c r="I283" s="1448"/>
      <c r="J283" s="1449"/>
      <c r="K283" s="1449"/>
    </row>
    <row r="284" spans="1:13" s="714" customFormat="1" ht="40.5" customHeight="1">
      <c r="A284" s="730">
        <v>3</v>
      </c>
      <c r="B284" s="730">
        <v>3</v>
      </c>
      <c r="C284" s="730">
        <v>5</v>
      </c>
      <c r="D284" s="977">
        <v>3</v>
      </c>
      <c r="E284" s="53"/>
      <c r="F284" s="715" t="s">
        <v>690</v>
      </c>
      <c r="G284" s="715" t="s">
        <v>7</v>
      </c>
      <c r="H284" s="747"/>
      <c r="I284" s="1508"/>
      <c r="J284" s="1509"/>
      <c r="K284" s="1510"/>
    </row>
    <row r="285" spans="1:13" s="703" customFormat="1" ht="4.5" customHeight="1">
      <c r="A285" s="700"/>
      <c r="B285" s="700"/>
      <c r="C285" s="700"/>
      <c r="D285" s="972"/>
      <c r="E285" s="37"/>
      <c r="F285" s="701"/>
      <c r="G285" s="832"/>
      <c r="H285" s="702"/>
      <c r="I285" s="1448"/>
      <c r="J285" s="1449"/>
      <c r="K285" s="1449"/>
    </row>
    <row r="286" spans="1:13" s="714" customFormat="1" ht="40.5" customHeight="1">
      <c r="A286" s="730">
        <v>3</v>
      </c>
      <c r="B286" s="730">
        <v>3</v>
      </c>
      <c r="C286" s="730">
        <v>5</v>
      </c>
      <c r="D286" s="977">
        <v>4</v>
      </c>
      <c r="E286" s="56"/>
      <c r="F286" s="698" t="s">
        <v>690</v>
      </c>
      <c r="G286" s="698" t="s">
        <v>8</v>
      </c>
      <c r="H286" s="698"/>
      <c r="I286" s="1510"/>
      <c r="J286" s="1453"/>
      <c r="K286" s="1510"/>
    </row>
    <row r="287" spans="1:13" s="703" customFormat="1" ht="4.5" customHeight="1">
      <c r="A287" s="700"/>
      <c r="B287" s="700"/>
      <c r="C287" s="700"/>
      <c r="D287" s="972"/>
      <c r="E287" s="37"/>
      <c r="F287" s="701"/>
      <c r="G287" s="832"/>
      <c r="H287" s="702"/>
      <c r="I287" s="1448"/>
      <c r="J287" s="1449"/>
      <c r="K287" s="1449"/>
    </row>
    <row r="288" spans="1:13" s="714" customFormat="1" ht="40.5" customHeight="1">
      <c r="A288" s="730">
        <v>3</v>
      </c>
      <c r="B288" s="730">
        <v>3</v>
      </c>
      <c r="C288" s="730">
        <v>5</v>
      </c>
      <c r="D288" s="977">
        <v>5</v>
      </c>
      <c r="E288" s="56"/>
      <c r="F288" s="698" t="s">
        <v>690</v>
      </c>
      <c r="G288" s="698" t="s">
        <v>617</v>
      </c>
      <c r="H288" s="698"/>
      <c r="I288" s="1510"/>
      <c r="J288" s="1453"/>
      <c r="K288" s="1510"/>
    </row>
    <row r="289" spans="1:11" s="703" customFormat="1" ht="4.5" customHeight="1">
      <c r="A289" s="700"/>
      <c r="B289" s="700"/>
      <c r="C289" s="700"/>
      <c r="D289" s="972"/>
      <c r="E289" s="37"/>
      <c r="F289" s="701"/>
      <c r="G289" s="832"/>
      <c r="H289" s="702"/>
      <c r="I289" s="1448"/>
      <c r="J289" s="1449"/>
      <c r="K289" s="1449"/>
    </row>
    <row r="290" spans="1:11" s="714" customFormat="1" ht="39.75" customHeight="1">
      <c r="A290" s="730">
        <v>3</v>
      </c>
      <c r="B290" s="730">
        <v>3</v>
      </c>
      <c r="C290" s="730">
        <v>5</v>
      </c>
      <c r="D290" s="977">
        <v>6</v>
      </c>
      <c r="E290" s="56"/>
      <c r="F290" s="698" t="s">
        <v>690</v>
      </c>
      <c r="G290" s="698" t="s">
        <v>175</v>
      </c>
      <c r="H290" s="698"/>
      <c r="I290" s="1510"/>
      <c r="J290" s="1453"/>
      <c r="K290" s="1510"/>
    </row>
    <row r="291" spans="1:11" s="703" customFormat="1" ht="4.5" customHeight="1">
      <c r="A291" s="700"/>
      <c r="B291" s="700"/>
      <c r="C291" s="700"/>
      <c r="D291" s="972"/>
      <c r="E291" s="37"/>
      <c r="F291" s="701"/>
      <c r="G291" s="832"/>
      <c r="H291" s="702"/>
      <c r="I291" s="1448"/>
      <c r="J291" s="1449"/>
      <c r="K291" s="1449"/>
    </row>
    <row r="292" spans="1:11" s="714" customFormat="1" ht="41.25" customHeight="1">
      <c r="A292" s="730">
        <v>3</v>
      </c>
      <c r="B292" s="730">
        <v>3</v>
      </c>
      <c r="C292" s="730">
        <v>5</v>
      </c>
      <c r="D292" s="977">
        <v>7</v>
      </c>
      <c r="E292" s="56"/>
      <c r="F292" s="698" t="s">
        <v>690</v>
      </c>
      <c r="G292" s="698" t="s">
        <v>176</v>
      </c>
      <c r="H292" s="698"/>
      <c r="I292" s="1496"/>
      <c r="J292" s="1453"/>
      <c r="K292" s="1496"/>
    </row>
    <row r="293" spans="1:11" s="703" customFormat="1" ht="4.5" customHeight="1">
      <c r="A293" s="700"/>
      <c r="B293" s="700"/>
      <c r="C293" s="700"/>
      <c r="D293" s="972"/>
      <c r="E293" s="37"/>
      <c r="F293" s="701"/>
      <c r="G293" s="832"/>
      <c r="H293" s="702"/>
      <c r="I293" s="1448"/>
      <c r="J293" s="1449"/>
      <c r="K293" s="1449"/>
    </row>
    <row r="294" spans="1:11" s="714" customFormat="1" ht="66.75" customHeight="1">
      <c r="A294" s="730">
        <v>3</v>
      </c>
      <c r="B294" s="730">
        <v>3</v>
      </c>
      <c r="C294" s="730">
        <v>5</v>
      </c>
      <c r="D294" s="977">
        <v>8</v>
      </c>
      <c r="E294" s="46"/>
      <c r="F294" s="698" t="s">
        <v>885</v>
      </c>
      <c r="G294" s="1842" t="s">
        <v>1173</v>
      </c>
      <c r="H294" s="698"/>
      <c r="I294" s="1496"/>
      <c r="J294" s="1496"/>
      <c r="K294" s="1496"/>
    </row>
    <row r="295" spans="1:11" s="718" customFormat="1" ht="188.25" customHeight="1">
      <c r="A295" s="992"/>
      <c r="B295" s="750"/>
      <c r="C295" s="746"/>
      <c r="D295" s="993"/>
      <c r="E295" s="53"/>
      <c r="F295" s="698"/>
      <c r="G295" s="715" t="s">
        <v>1190</v>
      </c>
      <c r="H295" s="698"/>
      <c r="I295" s="1511"/>
      <c r="J295" s="1453"/>
      <c r="K295" s="1453"/>
    </row>
    <row r="296" spans="1:11" s="718" customFormat="1" ht="4.5" customHeight="1">
      <c r="A296" s="992"/>
      <c r="B296" s="750"/>
      <c r="C296" s="746"/>
      <c r="D296" s="993"/>
      <c r="E296" s="53"/>
      <c r="F296" s="698"/>
      <c r="G296" s="761"/>
      <c r="H296" s="698"/>
      <c r="I296" s="1511"/>
      <c r="J296" s="1453"/>
      <c r="K296" s="1453"/>
    </row>
    <row r="297" spans="1:11" s="714" customFormat="1" ht="41.25" customHeight="1">
      <c r="A297" s="730">
        <v>3</v>
      </c>
      <c r="B297" s="730">
        <v>3</v>
      </c>
      <c r="C297" s="730">
        <v>5</v>
      </c>
      <c r="D297" s="977">
        <v>9</v>
      </c>
      <c r="E297" s="56"/>
      <c r="F297" s="698" t="s">
        <v>885</v>
      </c>
      <c r="G297" s="698" t="s">
        <v>691</v>
      </c>
      <c r="H297" s="698"/>
      <c r="I297" s="1510"/>
      <c r="J297" s="1453"/>
      <c r="K297" s="1510"/>
    </row>
    <row r="298" spans="1:11" s="703" customFormat="1" ht="4.5" customHeight="1">
      <c r="A298" s="700"/>
      <c r="B298" s="700"/>
      <c r="C298" s="700"/>
      <c r="D298" s="972"/>
      <c r="E298" s="37"/>
      <c r="F298" s="701"/>
      <c r="G298" s="832"/>
      <c r="H298" s="702"/>
      <c r="I298" s="1448"/>
      <c r="J298" s="1449"/>
      <c r="K298" s="1449"/>
    </row>
    <row r="299" spans="1:11" s="714" customFormat="1" ht="40.5" customHeight="1">
      <c r="A299" s="730">
        <v>3</v>
      </c>
      <c r="B299" s="730">
        <v>3</v>
      </c>
      <c r="C299" s="730">
        <v>5</v>
      </c>
      <c r="D299" s="977">
        <v>10</v>
      </c>
      <c r="E299" s="56"/>
      <c r="F299" s="698" t="s">
        <v>885</v>
      </c>
      <c r="G299" s="698" t="s">
        <v>692</v>
      </c>
      <c r="H299" s="698"/>
      <c r="I299" s="1510"/>
      <c r="J299" s="1453"/>
      <c r="K299" s="1510"/>
    </row>
    <row r="300" spans="1:11" s="703" customFormat="1" ht="4.5" customHeight="1">
      <c r="A300" s="700"/>
      <c r="B300" s="700"/>
      <c r="C300" s="700"/>
      <c r="D300" s="972"/>
      <c r="E300" s="37"/>
      <c r="F300" s="701"/>
      <c r="G300" s="832"/>
      <c r="H300" s="702"/>
      <c r="I300" s="1448"/>
      <c r="J300" s="1449"/>
      <c r="K300" s="1449"/>
    </row>
    <row r="301" spans="1:11" s="714" customFormat="1" ht="39.75" customHeight="1">
      <c r="A301" s="730">
        <v>3</v>
      </c>
      <c r="B301" s="730">
        <v>3</v>
      </c>
      <c r="C301" s="730">
        <v>5</v>
      </c>
      <c r="D301" s="977">
        <v>11</v>
      </c>
      <c r="E301" s="56"/>
      <c r="F301" s="698" t="s">
        <v>885</v>
      </c>
      <c r="G301" s="698" t="s">
        <v>693</v>
      </c>
      <c r="H301" s="698"/>
      <c r="I301" s="1510"/>
      <c r="J301" s="1453"/>
      <c r="K301" s="1510"/>
    </row>
    <row r="302" spans="1:11" s="703" customFormat="1" ht="4.5" customHeight="1">
      <c r="A302" s="700"/>
      <c r="B302" s="700"/>
      <c r="C302" s="700"/>
      <c r="D302" s="972"/>
      <c r="E302" s="37"/>
      <c r="F302" s="701"/>
      <c r="G302" s="832"/>
      <c r="H302" s="702"/>
      <c r="I302" s="1448"/>
      <c r="J302" s="1449"/>
      <c r="K302" s="1449"/>
    </row>
    <row r="303" spans="1:11" s="714" customFormat="1" ht="40.5" customHeight="1">
      <c r="A303" s="730">
        <v>3</v>
      </c>
      <c r="B303" s="730">
        <v>3</v>
      </c>
      <c r="C303" s="730">
        <v>5</v>
      </c>
      <c r="D303" s="977">
        <v>12</v>
      </c>
      <c r="E303" s="56"/>
      <c r="F303" s="698" t="s">
        <v>885</v>
      </c>
      <c r="G303" s="698" t="s">
        <v>694</v>
      </c>
      <c r="H303" s="698"/>
      <c r="I303" s="1510"/>
      <c r="J303" s="1453"/>
      <c r="K303" s="1512"/>
    </row>
    <row r="304" spans="1:11" s="703" customFormat="1" ht="4.5" customHeight="1">
      <c r="A304" s="700"/>
      <c r="B304" s="700"/>
      <c r="C304" s="700"/>
      <c r="D304" s="972"/>
      <c r="E304" s="37"/>
      <c r="F304" s="701"/>
      <c r="G304" s="832"/>
      <c r="H304" s="702"/>
      <c r="I304" s="1448"/>
      <c r="J304" s="1449"/>
      <c r="K304" s="1449"/>
    </row>
    <row r="305" spans="1:12" s="714" customFormat="1" ht="54" customHeight="1">
      <c r="A305" s="730">
        <v>3</v>
      </c>
      <c r="B305" s="730">
        <v>3</v>
      </c>
      <c r="C305" s="730">
        <v>5</v>
      </c>
      <c r="D305" s="977">
        <v>13</v>
      </c>
      <c r="E305" s="56"/>
      <c r="F305" s="698" t="s">
        <v>885</v>
      </c>
      <c r="G305" s="698" t="s">
        <v>72</v>
      </c>
      <c r="H305" s="698"/>
      <c r="I305" s="1510"/>
      <c r="J305" s="1453"/>
      <c r="K305" s="1512"/>
    </row>
    <row r="306" spans="1:12" s="711" customFormat="1" ht="9" customHeight="1" thickBot="1">
      <c r="A306" s="726"/>
      <c r="B306" s="726"/>
      <c r="C306" s="994"/>
      <c r="D306" s="995"/>
      <c r="E306" s="763"/>
      <c r="F306" s="763"/>
      <c r="G306" s="769"/>
      <c r="H306" s="769"/>
      <c r="I306" s="1513"/>
      <c r="J306" s="1513"/>
      <c r="K306" s="1514"/>
    </row>
    <row r="307" spans="1:12" s="703" customFormat="1" ht="18" customHeight="1" thickBot="1">
      <c r="A307" s="865"/>
      <c r="B307" s="865"/>
      <c r="C307" s="865"/>
      <c r="D307" s="978"/>
      <c r="E307" s="335"/>
      <c r="F307" s="745"/>
      <c r="G307" s="690" t="s">
        <v>590</v>
      </c>
      <c r="H307" s="698"/>
      <c r="I307" s="1453"/>
      <c r="J307" s="1453"/>
      <c r="K307" s="1457"/>
      <c r="L307" s="714"/>
    </row>
    <row r="308" spans="1:12" s="703" customFormat="1" ht="9" customHeight="1" thickTop="1">
      <c r="A308" s="865"/>
      <c r="B308" s="865"/>
      <c r="C308" s="865"/>
      <c r="D308" s="978"/>
      <c r="E308" s="335"/>
      <c r="F308" s="745"/>
      <c r="G308" s="690"/>
      <c r="H308" s="698"/>
      <c r="I308" s="1453"/>
      <c r="J308" s="1453"/>
      <c r="K308" s="1458"/>
      <c r="L308" s="714"/>
    </row>
    <row r="309" spans="1:12" s="155" customFormat="1" ht="15" customHeight="1">
      <c r="A309" s="708">
        <v>3</v>
      </c>
      <c r="B309" s="708">
        <v>3</v>
      </c>
      <c r="C309" s="974">
        <v>6</v>
      </c>
      <c r="D309" s="996"/>
      <c r="E309" s="153"/>
      <c r="F309" s="153"/>
      <c r="G309" s="154" t="s">
        <v>1006</v>
      </c>
      <c r="H309" s="154"/>
      <c r="I309" s="1515"/>
      <c r="J309" s="1515"/>
      <c r="K309" s="1515"/>
    </row>
    <row r="310" spans="1:12" s="39" customFormat="1" ht="4.5" customHeight="1">
      <c r="A310" s="228"/>
      <c r="B310" s="228"/>
      <c r="C310" s="997"/>
      <c r="D310" s="998"/>
      <c r="E310" s="35"/>
      <c r="F310" s="35"/>
      <c r="G310" s="36"/>
      <c r="H310" s="36"/>
      <c r="I310" s="1516"/>
      <c r="J310" s="1516"/>
      <c r="K310" s="1516"/>
    </row>
    <row r="311" spans="1:12" s="160" customFormat="1" ht="41.25" customHeight="1">
      <c r="A311" s="730">
        <v>3</v>
      </c>
      <c r="B311" s="730">
        <v>3</v>
      </c>
      <c r="C311" s="730">
        <v>6</v>
      </c>
      <c r="D311" s="977">
        <v>1</v>
      </c>
      <c r="E311" s="153"/>
      <c r="F311" s="153" t="s">
        <v>885</v>
      </c>
      <c r="G311" s="51" t="s">
        <v>488</v>
      </c>
      <c r="H311" s="51"/>
      <c r="I311" s="1517"/>
      <c r="J311" s="1518"/>
      <c r="K311" s="1517"/>
    </row>
    <row r="312" spans="1:12" s="39" customFormat="1" ht="4.5" customHeight="1">
      <c r="A312" s="228"/>
      <c r="B312" s="228"/>
      <c r="C312" s="997"/>
      <c r="D312" s="998"/>
      <c r="E312" s="35"/>
      <c r="F312" s="35"/>
      <c r="G312" s="36"/>
      <c r="H312" s="36"/>
      <c r="I312" s="1516"/>
      <c r="J312" s="1516"/>
      <c r="K312" s="1516"/>
    </row>
    <row r="313" spans="1:12" s="160" customFormat="1" ht="15" customHeight="1">
      <c r="A313" s="730">
        <v>3</v>
      </c>
      <c r="B313" s="730">
        <v>3</v>
      </c>
      <c r="C313" s="730">
        <v>6</v>
      </c>
      <c r="D313" s="977">
        <v>2</v>
      </c>
      <c r="E313" s="153"/>
      <c r="F313" s="153" t="s">
        <v>885</v>
      </c>
      <c r="G313" s="51" t="s">
        <v>1156</v>
      </c>
      <c r="H313" s="51"/>
      <c r="I313" s="1517"/>
      <c r="J313" s="1518"/>
      <c r="K313" s="1517"/>
    </row>
    <row r="314" spans="1:12" s="39" customFormat="1" ht="4.5" customHeight="1">
      <c r="A314" s="228"/>
      <c r="B314" s="228"/>
      <c r="C314" s="997"/>
      <c r="D314" s="998"/>
      <c r="E314" s="35"/>
      <c r="F314" s="35"/>
      <c r="G314" s="36"/>
      <c r="H314" s="36"/>
      <c r="I314" s="1516"/>
      <c r="J314" s="1516"/>
      <c r="K314" s="1516"/>
    </row>
    <row r="315" spans="1:12" s="160" customFormat="1" ht="27.75" customHeight="1">
      <c r="A315" s="730">
        <v>3</v>
      </c>
      <c r="B315" s="730">
        <v>3</v>
      </c>
      <c r="C315" s="730">
        <v>6</v>
      </c>
      <c r="D315" s="977">
        <v>3</v>
      </c>
      <c r="E315" s="153"/>
      <c r="F315" s="153" t="s">
        <v>885</v>
      </c>
      <c r="G315" s="51" t="s">
        <v>489</v>
      </c>
      <c r="H315" s="51"/>
      <c r="I315" s="1517"/>
      <c r="J315" s="1518"/>
      <c r="K315" s="1517"/>
    </row>
    <row r="316" spans="1:12" s="39" customFormat="1" ht="4.5" customHeight="1">
      <c r="A316" s="228"/>
      <c r="B316" s="228"/>
      <c r="C316" s="997"/>
      <c r="D316" s="998"/>
      <c r="E316" s="35"/>
      <c r="F316" s="35"/>
      <c r="G316" s="36"/>
      <c r="H316" s="36"/>
      <c r="I316" s="1516"/>
      <c r="J316" s="1516"/>
      <c r="K316" s="1516"/>
    </row>
    <row r="317" spans="1:12" s="160" customFormat="1" ht="39.75" customHeight="1">
      <c r="A317" s="730">
        <v>3</v>
      </c>
      <c r="B317" s="730">
        <v>3</v>
      </c>
      <c r="C317" s="730">
        <v>6</v>
      </c>
      <c r="D317" s="977">
        <v>4</v>
      </c>
      <c r="E317" s="153"/>
      <c r="F317" s="153" t="s">
        <v>885</v>
      </c>
      <c r="G317" s="51" t="s">
        <v>586</v>
      </c>
      <c r="H317" s="51"/>
      <c r="I317" s="1517"/>
      <c r="J317" s="1518"/>
      <c r="K317" s="1517"/>
    </row>
    <row r="318" spans="1:12" s="39" customFormat="1" ht="4.5" customHeight="1">
      <c r="A318" s="228"/>
      <c r="B318" s="228"/>
      <c r="C318" s="997"/>
      <c r="D318" s="998"/>
      <c r="E318" s="35"/>
      <c r="F318" s="35"/>
      <c r="G318" s="36"/>
      <c r="H318" s="36"/>
      <c r="I318" s="1516"/>
      <c r="J318" s="1516"/>
      <c r="K318" s="1516"/>
    </row>
    <row r="319" spans="1:12" s="160" customFormat="1" ht="27.75" customHeight="1">
      <c r="A319" s="730">
        <v>3</v>
      </c>
      <c r="B319" s="730">
        <v>3</v>
      </c>
      <c r="C319" s="730">
        <v>6</v>
      </c>
      <c r="D319" s="977">
        <v>5</v>
      </c>
      <c r="E319" s="153"/>
      <c r="F319" s="153" t="s">
        <v>885</v>
      </c>
      <c r="G319" s="168" t="s">
        <v>1157</v>
      </c>
      <c r="H319" s="51"/>
      <c r="I319" s="1517"/>
      <c r="J319" s="1518"/>
      <c r="K319" s="1517"/>
    </row>
    <row r="320" spans="1:12" s="39" customFormat="1" ht="4.5" customHeight="1">
      <c r="A320" s="228"/>
      <c r="B320" s="228"/>
      <c r="C320" s="997"/>
      <c r="D320" s="998"/>
      <c r="E320" s="35"/>
      <c r="F320" s="35"/>
      <c r="G320" s="36"/>
      <c r="H320" s="36"/>
      <c r="I320" s="1516"/>
      <c r="J320" s="1516"/>
      <c r="K320" s="1516"/>
    </row>
    <row r="321" spans="1:13" s="276" customFormat="1" ht="29.25" customHeight="1">
      <c r="A321" s="730">
        <v>3</v>
      </c>
      <c r="B321" s="730">
        <v>3</v>
      </c>
      <c r="C321" s="730">
        <v>6</v>
      </c>
      <c r="D321" s="977">
        <v>6</v>
      </c>
      <c r="E321" s="153"/>
      <c r="F321" s="153" t="s">
        <v>885</v>
      </c>
      <c r="G321" s="168" t="s">
        <v>1158</v>
      </c>
      <c r="H321" s="258"/>
      <c r="I321" s="1517"/>
      <c r="J321" s="1518"/>
      <c r="K321" s="1517"/>
    </row>
    <row r="322" spans="1:13" s="39" customFormat="1" ht="4.5" customHeight="1">
      <c r="A322" s="228"/>
      <c r="B322" s="228"/>
      <c r="C322" s="997"/>
      <c r="D322" s="998"/>
      <c r="E322" s="35"/>
      <c r="F322" s="35"/>
      <c r="G322" s="36"/>
      <c r="H322" s="36"/>
      <c r="I322" s="1516"/>
      <c r="J322" s="1516"/>
      <c r="K322" s="1516"/>
    </row>
    <row r="323" spans="1:13" s="276" customFormat="1" ht="15" customHeight="1">
      <c r="A323" s="730">
        <v>3</v>
      </c>
      <c r="B323" s="730">
        <v>3</v>
      </c>
      <c r="C323" s="730">
        <v>6</v>
      </c>
      <c r="D323" s="977">
        <v>7</v>
      </c>
      <c r="E323" s="51"/>
      <c r="F323" s="51" t="s">
        <v>376</v>
      </c>
      <c r="G323" s="168" t="s">
        <v>587</v>
      </c>
      <c r="H323" s="258"/>
      <c r="I323" s="1517"/>
      <c r="J323" s="1518"/>
      <c r="K323" s="1517"/>
    </row>
    <row r="324" spans="1:13" s="39" customFormat="1" ht="4.5" customHeight="1">
      <c r="A324" s="228"/>
      <c r="B324" s="228"/>
      <c r="C324" s="997"/>
      <c r="D324" s="998"/>
      <c r="E324" s="35"/>
      <c r="F324" s="35"/>
      <c r="G324" s="36"/>
      <c r="H324" s="36"/>
      <c r="I324" s="1516"/>
      <c r="J324" s="1516"/>
      <c r="K324" s="1516"/>
    </row>
    <row r="325" spans="1:13" s="276" customFormat="1" ht="15" customHeight="1">
      <c r="A325" s="730">
        <v>3</v>
      </c>
      <c r="B325" s="730">
        <v>3</v>
      </c>
      <c r="C325" s="730">
        <v>6</v>
      </c>
      <c r="D325" s="977">
        <v>8</v>
      </c>
      <c r="E325" s="51"/>
      <c r="F325" s="51" t="s">
        <v>376</v>
      </c>
      <c r="G325" s="168" t="s">
        <v>490</v>
      </c>
      <c r="H325" s="258"/>
      <c r="I325" s="1517"/>
      <c r="J325" s="1518"/>
      <c r="K325" s="1517"/>
    </row>
    <row r="326" spans="1:13" s="39" customFormat="1" ht="9" customHeight="1" thickBot="1">
      <c r="A326" s="228"/>
      <c r="B326" s="228"/>
      <c r="C326" s="999"/>
      <c r="D326" s="998"/>
      <c r="E326" s="35"/>
      <c r="F326" s="35"/>
      <c r="G326" s="36"/>
      <c r="H326" s="36"/>
      <c r="I326" s="1516"/>
      <c r="J326" s="1516"/>
      <c r="K326" s="1516"/>
    </row>
    <row r="327" spans="1:13" s="39" customFormat="1" ht="18" customHeight="1" thickBot="1">
      <c r="A327" s="229"/>
      <c r="B327" s="229"/>
      <c r="C327" s="1000"/>
      <c r="D327" s="1001"/>
      <c r="E327" s="35"/>
      <c r="F327" s="35"/>
      <c r="G327" s="30" t="s">
        <v>593</v>
      </c>
      <c r="H327" s="36"/>
      <c r="I327" s="132"/>
      <c r="J327" s="132"/>
      <c r="K327" s="1519"/>
    </row>
    <row r="328" spans="1:13" s="48" customFormat="1" ht="9" customHeight="1" thickTop="1" thickBot="1">
      <c r="A328" s="233"/>
      <c r="B328" s="238"/>
      <c r="C328" s="1002"/>
      <c r="D328" s="1003"/>
      <c r="E328" s="126"/>
      <c r="F328" s="126"/>
      <c r="G328" s="126"/>
      <c r="H328" s="126"/>
      <c r="I328" s="1516"/>
      <c r="J328" s="1516"/>
      <c r="K328" s="1516"/>
    </row>
    <row r="329" spans="1:13" s="721" customFormat="1" ht="18" customHeight="1" thickBot="1">
      <c r="A329" s="726"/>
      <c r="B329" s="726"/>
      <c r="C329" s="995"/>
      <c r="D329" s="995"/>
      <c r="E329" s="720"/>
      <c r="F329" s="720"/>
      <c r="G329" s="710" t="s">
        <v>561</v>
      </c>
      <c r="H329" s="720"/>
      <c r="I329" s="740"/>
      <c r="J329" s="740"/>
      <c r="K329" s="1520"/>
    </row>
    <row r="330" spans="1:13" ht="9" customHeight="1" thickTop="1">
      <c r="D330" s="1005"/>
      <c r="E330" s="514"/>
      <c r="F330" s="772"/>
      <c r="I330" s="1521"/>
      <c r="J330" s="1521"/>
      <c r="K330" s="1521"/>
    </row>
    <row r="331" spans="1:13" s="802" customFormat="1" ht="16.5" customHeight="1">
      <c r="A331" s="800">
        <v>3</v>
      </c>
      <c r="B331" s="800">
        <v>4</v>
      </c>
      <c r="C331" s="800"/>
      <c r="D331" s="1522"/>
      <c r="E331" s="1523"/>
      <c r="F331" s="1524"/>
      <c r="G331" s="1523" t="s">
        <v>787</v>
      </c>
      <c r="H331" s="1525"/>
      <c r="I331" s="1526"/>
      <c r="J331" s="1527"/>
      <c r="K331" s="1527"/>
      <c r="L331" s="889"/>
      <c r="M331" s="889"/>
    </row>
    <row r="332" spans="1:13" s="802" customFormat="1" ht="4.5" customHeight="1">
      <c r="A332" s="800"/>
      <c r="B332" s="800"/>
      <c r="C332" s="800"/>
      <c r="D332" s="1522"/>
      <c r="E332" s="1523"/>
      <c r="F332" s="1524"/>
      <c r="G332" s="1523"/>
      <c r="H332" s="1525"/>
      <c r="I332" s="1526"/>
      <c r="J332" s="1527"/>
      <c r="K332" s="1527"/>
      <c r="L332" s="889"/>
      <c r="M332" s="889"/>
    </row>
    <row r="333" spans="1:13" s="802" customFormat="1" ht="15.75" customHeight="1">
      <c r="A333" s="800"/>
      <c r="B333" s="800"/>
      <c r="C333" s="800"/>
      <c r="D333" s="1522"/>
      <c r="E333" s="1523"/>
      <c r="F333" s="1524"/>
      <c r="G333" s="890" t="s">
        <v>61</v>
      </c>
      <c r="H333" s="1525"/>
      <c r="I333" s="1526"/>
      <c r="J333" s="1527"/>
      <c r="K333" s="1527"/>
      <c r="L333" s="889"/>
      <c r="M333" s="889"/>
    </row>
    <row r="334" spans="1:13" s="802" customFormat="1" ht="65.25" customHeight="1">
      <c r="A334" s="800"/>
      <c r="B334" s="800"/>
      <c r="C334" s="800"/>
      <c r="D334" s="1522"/>
      <c r="E334" s="1523"/>
      <c r="F334" s="1524"/>
      <c r="G334" s="891" t="s">
        <v>664</v>
      </c>
      <c r="H334" s="1525"/>
      <c r="I334" s="1526"/>
      <c r="J334" s="1527"/>
      <c r="K334" s="1527"/>
      <c r="L334" s="889"/>
      <c r="M334" s="889"/>
    </row>
    <row r="335" spans="1:13" s="802" customFormat="1" ht="15" customHeight="1">
      <c r="A335" s="800"/>
      <c r="B335" s="800"/>
      <c r="C335" s="800"/>
      <c r="D335" s="1522"/>
      <c r="E335" s="1523"/>
      <c r="F335" s="1524"/>
      <c r="G335" s="891" t="s">
        <v>63</v>
      </c>
      <c r="H335" s="1525"/>
      <c r="I335" s="1526"/>
      <c r="J335" s="1527"/>
      <c r="K335" s="1527"/>
      <c r="L335" s="889"/>
      <c r="M335" s="889"/>
    </row>
    <row r="336" spans="1:13" s="802" customFormat="1" ht="27" customHeight="1">
      <c r="A336" s="800"/>
      <c r="B336" s="800"/>
      <c r="C336" s="800"/>
      <c r="D336" s="1522"/>
      <c r="E336" s="1523"/>
      <c r="F336" s="1524"/>
      <c r="G336" s="891" t="s">
        <v>62</v>
      </c>
      <c r="H336" s="1525"/>
      <c r="I336" s="1526"/>
      <c r="J336" s="1527"/>
      <c r="K336" s="1527"/>
      <c r="L336" s="801"/>
      <c r="M336" s="889"/>
    </row>
    <row r="337" spans="1:13" s="802" customFormat="1" ht="5.25" customHeight="1">
      <c r="A337" s="800"/>
      <c r="B337" s="800"/>
      <c r="C337" s="800"/>
      <c r="D337" s="1522"/>
      <c r="E337" s="1523"/>
      <c r="F337" s="1524"/>
      <c r="G337" s="892"/>
      <c r="H337" s="1525"/>
      <c r="I337" s="1526"/>
      <c r="J337" s="1527"/>
      <c r="K337" s="1527"/>
      <c r="L337" s="801"/>
      <c r="M337" s="889"/>
    </row>
    <row r="338" spans="1:13" s="802" customFormat="1" ht="15" customHeight="1">
      <c r="A338" s="800"/>
      <c r="B338" s="800"/>
      <c r="C338" s="800"/>
      <c r="D338" s="1522"/>
      <c r="E338" s="1523"/>
      <c r="F338" s="1524"/>
      <c r="G338" s="263" t="s">
        <v>634</v>
      </c>
      <c r="H338" s="1525"/>
      <c r="I338" s="1526"/>
      <c r="J338" s="1527"/>
      <c r="K338" s="1527"/>
      <c r="L338" s="801"/>
      <c r="M338" s="889"/>
    </row>
    <row r="339" spans="1:13" s="802" customFormat="1" ht="18.75" customHeight="1">
      <c r="A339" s="800"/>
      <c r="B339" s="800"/>
      <c r="C339" s="800"/>
      <c r="D339" s="1522"/>
      <c r="E339" s="1523"/>
      <c r="F339" s="1524"/>
      <c r="G339" s="1844" t="s">
        <v>1175</v>
      </c>
      <c r="H339" s="1525"/>
      <c r="I339" s="1526"/>
      <c r="J339" s="1527"/>
      <c r="K339" s="1527"/>
      <c r="L339" s="889"/>
      <c r="M339" s="889"/>
    </row>
    <row r="340" spans="1:13" s="802" customFormat="1" ht="18.75" customHeight="1">
      <c r="A340" s="800"/>
      <c r="B340" s="800"/>
      <c r="C340" s="800"/>
      <c r="D340" s="1522"/>
      <c r="E340" s="1523"/>
      <c r="F340" s="1524"/>
      <c r="G340" s="1844" t="s">
        <v>1176</v>
      </c>
      <c r="H340" s="1525"/>
      <c r="I340" s="1526"/>
      <c r="J340" s="1527"/>
      <c r="K340" s="1527"/>
      <c r="L340" s="889"/>
      <c r="M340" s="889"/>
    </row>
    <row r="341" spans="1:13" s="802" customFormat="1" ht="18.75" customHeight="1">
      <c r="A341" s="800"/>
      <c r="B341" s="800"/>
      <c r="C341" s="800"/>
      <c r="D341" s="1522"/>
      <c r="E341" s="1523"/>
      <c r="F341" s="1524"/>
      <c r="G341" s="1528" t="s">
        <v>635</v>
      </c>
      <c r="H341" s="1525"/>
      <c r="I341" s="1526"/>
      <c r="J341" s="1527"/>
      <c r="K341" s="1527"/>
      <c r="L341" s="889"/>
      <c r="M341" s="889"/>
    </row>
    <row r="342" spans="1:13" s="802" customFormat="1" ht="4.5" customHeight="1">
      <c r="A342" s="800"/>
      <c r="B342" s="800"/>
      <c r="C342" s="800"/>
      <c r="D342" s="1522"/>
      <c r="E342" s="1523"/>
      <c r="F342" s="1524"/>
      <c r="G342" s="1529"/>
      <c r="H342" s="1525"/>
      <c r="I342" s="1526"/>
      <c r="J342" s="1527"/>
      <c r="K342" s="1527"/>
      <c r="L342" s="889"/>
      <c r="M342" s="889"/>
    </row>
    <row r="343" spans="1:13" s="802" customFormat="1" ht="17.25" customHeight="1">
      <c r="A343" s="800"/>
      <c r="B343" s="800"/>
      <c r="C343" s="800"/>
      <c r="D343" s="1522"/>
      <c r="E343" s="1523"/>
      <c r="F343" s="1524"/>
      <c r="G343" s="1530" t="s">
        <v>636</v>
      </c>
      <c r="H343" s="1525"/>
      <c r="I343" s="1526"/>
      <c r="J343" s="1527"/>
      <c r="K343" s="1527"/>
      <c r="L343" s="889"/>
      <c r="M343" s="889"/>
    </row>
    <row r="344" spans="1:13" s="802" customFormat="1" ht="17.25" customHeight="1">
      <c r="A344" s="800"/>
      <c r="B344" s="800"/>
      <c r="C344" s="800"/>
      <c r="D344" s="1522"/>
      <c r="E344" s="1523"/>
      <c r="F344" s="1524"/>
      <c r="G344" s="1843" t="s">
        <v>1174</v>
      </c>
      <c r="H344" s="1525"/>
      <c r="I344" s="1526"/>
      <c r="J344" s="1527"/>
      <c r="K344" s="1527"/>
      <c r="L344" s="889"/>
      <c r="M344" s="889"/>
    </row>
    <row r="345" spans="1:13" s="802" customFormat="1" ht="17.25" customHeight="1">
      <c r="A345" s="800"/>
      <c r="B345" s="800"/>
      <c r="C345" s="800"/>
      <c r="D345" s="1522"/>
      <c r="E345" s="1523"/>
      <c r="F345" s="1524"/>
      <c r="G345" s="1843" t="s">
        <v>1177</v>
      </c>
      <c r="H345" s="1525"/>
      <c r="I345" s="1526"/>
      <c r="J345" s="1527"/>
      <c r="K345" s="1527"/>
      <c r="L345" s="889"/>
      <c r="M345" s="889"/>
    </row>
    <row r="346" spans="1:13" s="802" customFormat="1" ht="17.25" customHeight="1">
      <c r="A346" s="800"/>
      <c r="B346" s="800"/>
      <c r="C346" s="800"/>
      <c r="D346" s="1522"/>
      <c r="E346" s="1523"/>
      <c r="F346" s="1524"/>
      <c r="G346" s="1843" t="s">
        <v>1178</v>
      </c>
      <c r="H346" s="1525"/>
      <c r="I346" s="1526"/>
      <c r="J346" s="1527"/>
      <c r="K346" s="1527"/>
      <c r="L346" s="889"/>
      <c r="M346" s="889"/>
    </row>
    <row r="347" spans="1:13" s="802" customFormat="1" ht="21" customHeight="1">
      <c r="A347" s="800"/>
      <c r="B347" s="800"/>
      <c r="C347" s="800"/>
      <c r="D347" s="1522"/>
      <c r="E347" s="1523"/>
      <c r="F347" s="1524"/>
      <c r="G347" s="891"/>
      <c r="H347" s="1525"/>
      <c r="I347" s="1526"/>
      <c r="J347" s="1527"/>
      <c r="K347" s="1527"/>
      <c r="L347" s="889"/>
      <c r="M347" s="889"/>
    </row>
    <row r="348" spans="1:13" s="802" customFormat="1" ht="16.5" customHeight="1">
      <c r="A348" s="800" t="s">
        <v>542</v>
      </c>
      <c r="B348" s="800" t="s">
        <v>543</v>
      </c>
      <c r="C348" s="800" t="s">
        <v>540</v>
      </c>
      <c r="D348" s="1522"/>
      <c r="E348" s="1523"/>
      <c r="F348" s="1524"/>
      <c r="G348" s="893" t="s">
        <v>665</v>
      </c>
      <c r="H348" s="1525"/>
      <c r="I348" s="1526"/>
      <c r="J348" s="1527"/>
      <c r="K348" s="1527"/>
      <c r="L348" s="889"/>
      <c r="M348" s="889"/>
    </row>
    <row r="349" spans="1:13" s="711" customFormat="1" ht="4.5" customHeight="1">
      <c r="A349" s="708"/>
      <c r="B349" s="708"/>
      <c r="C349" s="708"/>
      <c r="D349" s="978"/>
      <c r="E349" s="335"/>
      <c r="F349" s="745"/>
      <c r="G349" s="55"/>
      <c r="H349" s="719"/>
      <c r="I349" s="743"/>
      <c r="J349" s="1499"/>
      <c r="K349" s="1499"/>
    </row>
    <row r="350" spans="1:13" s="788" customFormat="1" ht="27.75" customHeight="1">
      <c r="A350" s="795">
        <v>3</v>
      </c>
      <c r="B350" s="803">
        <v>4</v>
      </c>
      <c r="C350" s="1006" t="s">
        <v>540</v>
      </c>
      <c r="D350" s="1006">
        <v>1</v>
      </c>
      <c r="E350" s="804"/>
      <c r="F350" s="796" t="s">
        <v>885</v>
      </c>
      <c r="G350" s="810" t="s">
        <v>243</v>
      </c>
      <c r="H350" s="796"/>
      <c r="I350" s="1531"/>
      <c r="J350" s="1472"/>
      <c r="K350" s="1531"/>
    </row>
    <row r="351" spans="1:13" s="711" customFormat="1" ht="4.5" customHeight="1">
      <c r="A351" s="708"/>
      <c r="B351" s="708"/>
      <c r="C351" s="708"/>
      <c r="D351" s="978"/>
      <c r="E351" s="335"/>
      <c r="F351" s="745"/>
      <c r="G351" s="55"/>
      <c r="H351" s="719"/>
      <c r="I351" s="743"/>
      <c r="J351" s="1499"/>
      <c r="K351" s="1499"/>
    </row>
    <row r="352" spans="1:13" s="805" customFormat="1" ht="28.5" customHeight="1">
      <c r="A352" s="795">
        <v>3</v>
      </c>
      <c r="B352" s="803">
        <v>4</v>
      </c>
      <c r="C352" s="1006" t="s">
        <v>540</v>
      </c>
      <c r="D352" s="1006">
        <v>2</v>
      </c>
      <c r="E352" s="804"/>
      <c r="F352" s="796" t="s">
        <v>885</v>
      </c>
      <c r="G352" s="810" t="s">
        <v>244</v>
      </c>
      <c r="H352" s="796"/>
      <c r="I352" s="1531"/>
      <c r="J352" s="1472"/>
      <c r="K352" s="1531"/>
    </row>
    <row r="353" spans="1:13" s="711" customFormat="1" ht="4.5" customHeight="1">
      <c r="A353" s="708"/>
      <c r="B353" s="708"/>
      <c r="C353" s="708"/>
      <c r="D353" s="978"/>
      <c r="E353" s="335"/>
      <c r="F353" s="745"/>
      <c r="G353" s="55"/>
      <c r="H353" s="719"/>
      <c r="I353" s="743"/>
      <c r="J353" s="1499"/>
      <c r="K353" s="1499"/>
    </row>
    <row r="354" spans="1:13" s="805" customFormat="1" ht="42" customHeight="1">
      <c r="A354" s="795">
        <v>3</v>
      </c>
      <c r="B354" s="803">
        <v>4</v>
      </c>
      <c r="C354" s="1006" t="s">
        <v>540</v>
      </c>
      <c r="D354" s="1006">
        <v>3</v>
      </c>
      <c r="E354" s="804"/>
      <c r="F354" s="796" t="s">
        <v>885</v>
      </c>
      <c r="G354" s="810" t="s">
        <v>29</v>
      </c>
      <c r="H354" s="796"/>
      <c r="I354" s="1531"/>
      <c r="J354" s="1472"/>
      <c r="K354" s="1485"/>
    </row>
    <row r="355" spans="1:13" s="788" customFormat="1" ht="18" customHeight="1" thickBot="1">
      <c r="A355" s="795"/>
      <c r="B355" s="803"/>
      <c r="C355" s="803"/>
      <c r="D355" s="1006"/>
      <c r="E355" s="797"/>
      <c r="F355" s="806"/>
      <c r="G355" s="893"/>
      <c r="H355" s="796"/>
      <c r="I355" s="1485"/>
      <c r="J355" s="1472"/>
      <c r="K355" s="1485"/>
    </row>
    <row r="356" spans="1:13" s="788" customFormat="1" ht="18" customHeight="1" thickBot="1">
      <c r="A356" s="795"/>
      <c r="B356" s="803"/>
      <c r="C356" s="803"/>
      <c r="D356" s="1006"/>
      <c r="E356" s="797"/>
      <c r="F356" s="806"/>
      <c r="G356" s="893" t="s">
        <v>1195</v>
      </c>
      <c r="H356" s="796"/>
      <c r="I356" s="1485"/>
      <c r="J356" s="1472"/>
      <c r="K356" s="1534"/>
    </row>
    <row r="357" spans="1:13" s="805" customFormat="1" ht="8.25" customHeight="1" thickTop="1">
      <c r="A357" s="795"/>
      <c r="B357" s="803"/>
      <c r="C357" s="1006"/>
      <c r="D357" s="1006"/>
      <c r="E357" s="804"/>
      <c r="F357" s="796"/>
      <c r="G357" s="810"/>
      <c r="H357" s="796"/>
      <c r="I357" s="1485"/>
      <c r="J357" s="1472"/>
      <c r="K357" s="1485"/>
    </row>
    <row r="358" spans="1:13" s="802" customFormat="1" ht="15.6">
      <c r="A358" s="800" t="s">
        <v>542</v>
      </c>
      <c r="B358" s="800" t="s">
        <v>543</v>
      </c>
      <c r="C358" s="800" t="s">
        <v>541</v>
      </c>
      <c r="D358" s="1522"/>
      <c r="E358" s="1523"/>
      <c r="F358" s="1524"/>
      <c r="G358" s="893" t="s">
        <v>409</v>
      </c>
      <c r="H358" s="1525"/>
      <c r="I358" s="1526"/>
      <c r="J358" s="1527"/>
      <c r="K358" s="1527"/>
      <c r="L358" s="889"/>
      <c r="M358" s="889"/>
    </row>
    <row r="359" spans="1:13" s="802" customFormat="1" ht="52.5" customHeight="1">
      <c r="A359" s="1174"/>
      <c r="B359" s="1174"/>
      <c r="C359" s="1174"/>
      <c r="D359" s="1532"/>
      <c r="E359" s="1524"/>
      <c r="F359" s="1524"/>
      <c r="G359" s="1840" t="s">
        <v>1155</v>
      </c>
      <c r="H359" s="1533"/>
      <c r="I359" s="1526"/>
      <c r="J359" s="1526"/>
      <c r="K359" s="1526"/>
      <c r="L359" s="1175"/>
      <c r="M359" s="1175"/>
    </row>
    <row r="360" spans="1:13" s="711" customFormat="1" ht="4.5" customHeight="1">
      <c r="A360" s="708"/>
      <c r="B360" s="708"/>
      <c r="C360" s="708"/>
      <c r="D360" s="978"/>
      <c r="E360" s="335"/>
      <c r="F360" s="745"/>
      <c r="G360" s="55"/>
      <c r="H360" s="719"/>
      <c r="I360" s="743"/>
      <c r="J360" s="1499"/>
      <c r="K360" s="1499"/>
    </row>
    <row r="361" spans="1:13" s="805" customFormat="1" ht="28.5" customHeight="1">
      <c r="A361" s="795">
        <v>3</v>
      </c>
      <c r="B361" s="803">
        <v>4</v>
      </c>
      <c r="C361" s="1006" t="s">
        <v>541</v>
      </c>
      <c r="D361" s="1006">
        <v>1</v>
      </c>
      <c r="E361" s="804"/>
      <c r="F361" s="796" t="s">
        <v>885</v>
      </c>
      <c r="G361" s="810" t="s">
        <v>30</v>
      </c>
      <c r="H361" s="796"/>
      <c r="I361" s="1531"/>
      <c r="J361" s="1472"/>
      <c r="K361" s="1531"/>
    </row>
    <row r="362" spans="1:13" s="711" customFormat="1" ht="4.5" customHeight="1">
      <c r="A362" s="708"/>
      <c r="B362" s="708"/>
      <c r="C362" s="708"/>
      <c r="D362" s="978"/>
      <c r="E362" s="335"/>
      <c r="F362" s="745"/>
      <c r="G362" s="55"/>
      <c r="H362" s="719"/>
      <c r="I362" s="743"/>
      <c r="J362" s="1499"/>
      <c r="K362" s="1499"/>
    </row>
    <row r="363" spans="1:13" s="805" customFormat="1" ht="54.75" customHeight="1">
      <c r="A363" s="795">
        <v>3</v>
      </c>
      <c r="B363" s="803">
        <v>4</v>
      </c>
      <c r="C363" s="1006" t="s">
        <v>541</v>
      </c>
      <c r="D363" s="1006">
        <v>2</v>
      </c>
      <c r="E363" s="804"/>
      <c r="F363" s="796" t="s">
        <v>885</v>
      </c>
      <c r="G363" s="810" t="s">
        <v>31</v>
      </c>
      <c r="H363" s="796"/>
      <c r="I363" s="1531"/>
      <c r="J363" s="1472"/>
      <c r="K363" s="1531"/>
    </row>
    <row r="364" spans="1:13" s="711" customFormat="1" ht="4.5" customHeight="1">
      <c r="A364" s="708"/>
      <c r="B364" s="708"/>
      <c r="C364" s="708"/>
      <c r="D364" s="978"/>
      <c r="E364" s="335"/>
      <c r="F364" s="745"/>
      <c r="G364" s="55"/>
      <c r="H364" s="719"/>
      <c r="I364" s="743"/>
      <c r="J364" s="1499"/>
      <c r="K364" s="1499"/>
    </row>
    <row r="365" spans="1:13" s="788" customFormat="1" ht="52.8">
      <c r="A365" s="795">
        <v>3</v>
      </c>
      <c r="B365" s="803">
        <v>4</v>
      </c>
      <c r="C365" s="1006" t="s">
        <v>541</v>
      </c>
      <c r="D365" s="1006">
        <v>3</v>
      </c>
      <c r="E365" s="804"/>
      <c r="F365" s="796" t="s">
        <v>885</v>
      </c>
      <c r="G365" s="810" t="s">
        <v>32</v>
      </c>
      <c r="H365" s="796"/>
      <c r="I365" s="1531"/>
      <c r="J365" s="1472"/>
      <c r="K365" s="1531"/>
    </row>
    <row r="366" spans="1:13" s="788" customFormat="1" ht="9" customHeight="1" thickBot="1">
      <c r="A366" s="795"/>
      <c r="B366" s="803"/>
      <c r="C366" s="803"/>
      <c r="D366" s="1006"/>
      <c r="E366" s="797"/>
      <c r="F366" s="806"/>
      <c r="G366" s="810"/>
      <c r="H366" s="796"/>
      <c r="I366" s="1485"/>
      <c r="J366" s="1472"/>
      <c r="K366" s="1485"/>
    </row>
    <row r="367" spans="1:13" s="788" customFormat="1" ht="18" customHeight="1" thickBot="1">
      <c r="A367" s="795"/>
      <c r="B367" s="803"/>
      <c r="C367" s="803"/>
      <c r="D367" s="1006"/>
      <c r="E367" s="797"/>
      <c r="F367" s="806"/>
      <c r="G367" s="893" t="s">
        <v>1196</v>
      </c>
      <c r="H367" s="796"/>
      <c r="I367" s="1485"/>
      <c r="J367" s="1472"/>
      <c r="K367" s="1534"/>
    </row>
    <row r="368" spans="1:13" s="711" customFormat="1" ht="9" customHeight="1" thickTop="1">
      <c r="A368" s="730"/>
      <c r="B368" s="750"/>
      <c r="C368" s="750"/>
      <c r="D368" s="987"/>
      <c r="E368" s="53"/>
      <c r="F368" s="751"/>
      <c r="G368" s="710"/>
      <c r="H368" s="715"/>
      <c r="I368" s="1452"/>
      <c r="J368" s="1171"/>
      <c r="K368" s="1535"/>
    </row>
    <row r="369" spans="1:13" s="714" customFormat="1" ht="15.6">
      <c r="A369" s="749">
        <v>3</v>
      </c>
      <c r="B369" s="749">
        <v>5</v>
      </c>
      <c r="C369" s="749"/>
      <c r="D369" s="1536"/>
      <c r="E369" s="1537"/>
      <c r="F369" s="1538"/>
      <c r="G369" s="1537" t="s">
        <v>843</v>
      </c>
      <c r="H369" s="1539"/>
      <c r="I369" s="1540"/>
      <c r="J369" s="1541"/>
      <c r="K369" s="1541"/>
      <c r="L369" s="894"/>
      <c r="M369" s="894"/>
    </row>
    <row r="370" spans="1:13" s="721" customFormat="1" ht="4.5" customHeight="1">
      <c r="A370" s="895"/>
      <c r="B370" s="726"/>
      <c r="C370" s="726"/>
      <c r="D370" s="978"/>
      <c r="E370" s="335"/>
      <c r="F370" s="743"/>
      <c r="G370" s="862"/>
      <c r="H370" s="743"/>
      <c r="I370" s="879"/>
      <c r="J370" s="879"/>
      <c r="K370" s="879"/>
    </row>
    <row r="371" spans="1:13" s="752" customFormat="1" ht="67.8" customHeight="1">
      <c r="A371" s="726">
        <v>3</v>
      </c>
      <c r="B371" s="726">
        <v>5</v>
      </c>
      <c r="C371" s="975">
        <v>1</v>
      </c>
      <c r="D371" s="756"/>
      <c r="E371" s="159"/>
      <c r="F371" s="722" t="s">
        <v>788</v>
      </c>
      <c r="G371" s="796" t="s">
        <v>1207</v>
      </c>
      <c r="H371" s="722"/>
      <c r="I371" s="1454"/>
      <c r="J371" s="1171"/>
      <c r="K371" s="1454"/>
    </row>
    <row r="372" spans="1:13" s="711" customFormat="1" ht="4.5" customHeight="1">
      <c r="A372" s="708"/>
      <c r="B372" s="708"/>
      <c r="C372" s="708"/>
      <c r="D372" s="978"/>
      <c r="E372" s="335"/>
      <c r="F372" s="745"/>
      <c r="G372" s="55"/>
      <c r="H372" s="719"/>
      <c r="I372" s="743"/>
      <c r="J372" s="1499"/>
      <c r="K372" s="1499"/>
    </row>
    <row r="373" spans="1:13" s="752" customFormat="1" ht="30.75" customHeight="1">
      <c r="A373" s="753">
        <v>3</v>
      </c>
      <c r="B373" s="726">
        <v>5</v>
      </c>
      <c r="C373" s="1007">
        <v>2</v>
      </c>
      <c r="D373" s="756"/>
      <c r="E373" s="172"/>
      <c r="F373" s="754" t="s">
        <v>788</v>
      </c>
      <c r="G373" s="755" t="s">
        <v>356</v>
      </c>
      <c r="H373" s="755"/>
      <c r="I373" s="1542"/>
      <c r="J373" s="1543"/>
      <c r="K373" s="1544"/>
    </row>
    <row r="374" spans="1:13" s="711" customFormat="1" ht="4.5" customHeight="1">
      <c r="A374" s="708"/>
      <c r="B374" s="708"/>
      <c r="C374" s="708"/>
      <c r="D374" s="978"/>
      <c r="E374" s="335"/>
      <c r="F374" s="745"/>
      <c r="G374" s="55"/>
      <c r="H374" s="719"/>
      <c r="I374" s="743"/>
      <c r="J374" s="1499"/>
      <c r="K374" s="1499"/>
    </row>
    <row r="375" spans="1:13" s="721" customFormat="1" ht="31.05" customHeight="1">
      <c r="A375" s="756">
        <v>3</v>
      </c>
      <c r="B375" s="726">
        <v>5</v>
      </c>
      <c r="C375" s="1007">
        <v>3</v>
      </c>
      <c r="D375" s="708"/>
      <c r="E375" s="1545"/>
      <c r="F375" s="1545" t="s">
        <v>788</v>
      </c>
      <c r="G375" s="755" t="s">
        <v>1203</v>
      </c>
      <c r="H375" s="755"/>
      <c r="I375" s="1542"/>
      <c r="J375" s="1543"/>
      <c r="K375" s="1544"/>
    </row>
    <row r="376" spans="1:13" s="711" customFormat="1" ht="4.5" customHeight="1">
      <c r="A376" s="708"/>
      <c r="B376" s="708"/>
      <c r="C376" s="708"/>
      <c r="D376" s="978"/>
      <c r="E376" s="335"/>
      <c r="F376" s="745"/>
      <c r="G376" s="55"/>
      <c r="H376" s="719"/>
      <c r="I376" s="743"/>
      <c r="J376" s="1499"/>
      <c r="K376" s="1499"/>
    </row>
    <row r="377" spans="1:13" s="752" customFormat="1" ht="40.5" customHeight="1">
      <c r="A377" s="726">
        <v>3</v>
      </c>
      <c r="B377" s="726">
        <v>5</v>
      </c>
      <c r="C377" s="1007">
        <v>4</v>
      </c>
      <c r="D377" s="756"/>
      <c r="E377" s="159"/>
      <c r="F377" s="722" t="s">
        <v>788</v>
      </c>
      <c r="G377" s="715" t="s">
        <v>562</v>
      </c>
      <c r="H377" s="722"/>
      <c r="I377" s="1542"/>
      <c r="J377" s="1543"/>
      <c r="K377" s="1544"/>
    </row>
    <row r="378" spans="1:13" s="711" customFormat="1" ht="4.5" customHeight="1">
      <c r="A378" s="708"/>
      <c r="B378" s="708"/>
      <c r="C378" s="708"/>
      <c r="D378" s="978"/>
      <c r="E378" s="335"/>
      <c r="F378" s="745"/>
      <c r="G378" s="55"/>
      <c r="H378" s="719"/>
      <c r="I378" s="743"/>
      <c r="J378" s="1499"/>
      <c r="K378" s="1499"/>
    </row>
    <row r="379" spans="1:13" s="752" customFormat="1" ht="45" customHeight="1">
      <c r="A379" s="756">
        <v>3</v>
      </c>
      <c r="B379" s="726">
        <v>5</v>
      </c>
      <c r="C379" s="1007">
        <v>5</v>
      </c>
      <c r="D379" s="756"/>
      <c r="E379" s="1545"/>
      <c r="F379" s="1545" t="s">
        <v>788</v>
      </c>
      <c r="G379" s="755" t="s">
        <v>1204</v>
      </c>
      <c r="H379" s="755"/>
      <c r="I379" s="1542"/>
      <c r="J379" s="1543"/>
      <c r="K379" s="1544"/>
    </row>
    <row r="380" spans="1:13" s="711" customFormat="1" ht="9" customHeight="1" thickBot="1">
      <c r="A380" s="896"/>
      <c r="B380" s="726"/>
      <c r="C380" s="726"/>
      <c r="D380" s="1008"/>
      <c r="E380" s="898"/>
      <c r="F380" s="897"/>
      <c r="G380" s="899"/>
      <c r="H380" s="899"/>
      <c r="I380" s="1546"/>
      <c r="J380" s="1546"/>
      <c r="K380" s="1547"/>
    </row>
    <row r="381" spans="1:13" s="711" customFormat="1" ht="18" customHeight="1" thickBot="1">
      <c r="A381" s="730"/>
      <c r="B381" s="750"/>
      <c r="C381" s="750"/>
      <c r="D381" s="987"/>
      <c r="E381" s="53"/>
      <c r="F381" s="751"/>
      <c r="G381" s="710" t="s">
        <v>241</v>
      </c>
      <c r="H381" s="715"/>
      <c r="I381" s="1452"/>
      <c r="J381" s="1171"/>
      <c r="K381" s="1548"/>
    </row>
    <row r="382" spans="1:13" s="718" customFormat="1" ht="9" customHeight="1" thickTop="1">
      <c r="A382" s="730"/>
      <c r="B382" s="750"/>
      <c r="C382" s="750"/>
      <c r="D382" s="987"/>
      <c r="E382" s="53"/>
      <c r="F382" s="751"/>
      <c r="G382" s="710"/>
      <c r="H382" s="715"/>
      <c r="I382" s="1452"/>
      <c r="J382" s="1171"/>
      <c r="K382" s="1549"/>
    </row>
    <row r="383" spans="1:13" s="721" customFormat="1" ht="13.8">
      <c r="A383" s="704">
        <v>3</v>
      </c>
      <c r="B383" s="704">
        <v>6</v>
      </c>
      <c r="C383" s="704"/>
      <c r="D383" s="1550"/>
      <c r="E383" s="1551"/>
      <c r="F383" s="1552"/>
      <c r="G383" s="706" t="s">
        <v>789</v>
      </c>
      <c r="H383" s="1552"/>
      <c r="I383" s="1450"/>
      <c r="J383" s="1450"/>
      <c r="K383" s="1450"/>
    </row>
    <row r="384" spans="1:13" s="721" customFormat="1" ht="4.5" customHeight="1">
      <c r="A384" s="726"/>
      <c r="B384" s="726"/>
      <c r="C384" s="726"/>
      <c r="D384" s="975"/>
      <c r="E384" s="159"/>
      <c r="F384" s="722"/>
      <c r="G384" s="715"/>
      <c r="H384" s="722"/>
      <c r="I384" s="1171"/>
      <c r="J384" s="1171"/>
      <c r="K384" s="1171"/>
    </row>
    <row r="385" spans="1:13" s="721" customFormat="1">
      <c r="A385" s="726">
        <v>3</v>
      </c>
      <c r="B385" s="726">
        <v>6</v>
      </c>
      <c r="C385" s="975">
        <v>1</v>
      </c>
      <c r="D385" s="708"/>
      <c r="E385" s="159">
        <v>1</v>
      </c>
      <c r="F385" s="722" t="s">
        <v>885</v>
      </c>
      <c r="G385" s="1553" t="s">
        <v>790</v>
      </c>
      <c r="H385" s="722"/>
      <c r="I385" s="1454"/>
      <c r="J385" s="1554"/>
      <c r="K385" s="1544"/>
    </row>
    <row r="386" spans="1:13" s="711" customFormat="1" ht="4.5" customHeight="1">
      <c r="A386" s="708"/>
      <c r="B386" s="708"/>
      <c r="C386" s="708"/>
      <c r="D386" s="978"/>
      <c r="E386" s="335"/>
      <c r="F386" s="745"/>
      <c r="G386" s="55"/>
      <c r="H386" s="719"/>
      <c r="I386" s="743"/>
      <c r="J386" s="1499"/>
      <c r="K386" s="1499"/>
    </row>
    <row r="387" spans="1:13" s="721" customFormat="1">
      <c r="A387" s="726">
        <v>3</v>
      </c>
      <c r="B387" s="726">
        <v>6</v>
      </c>
      <c r="C387" s="975">
        <v>2</v>
      </c>
      <c r="D387" s="708"/>
      <c r="E387" s="159">
        <v>1</v>
      </c>
      <c r="F387" s="722" t="s">
        <v>885</v>
      </c>
      <c r="G387" s="1553" t="s">
        <v>791</v>
      </c>
      <c r="H387" s="722"/>
      <c r="I387" s="1454"/>
      <c r="J387" s="1554"/>
      <c r="K387" s="1544"/>
    </row>
    <row r="388" spans="1:13" s="711" customFormat="1" ht="4.5" customHeight="1">
      <c r="A388" s="708"/>
      <c r="B388" s="708"/>
      <c r="C388" s="708"/>
      <c r="D388" s="978"/>
      <c r="E388" s="335"/>
      <c r="F388" s="745"/>
      <c r="G388" s="55"/>
      <c r="H388" s="719"/>
      <c r="I388" s="743"/>
      <c r="J388" s="1499"/>
      <c r="K388" s="1499"/>
    </row>
    <row r="389" spans="1:13" s="721" customFormat="1">
      <c r="A389" s="726">
        <v>3</v>
      </c>
      <c r="B389" s="726">
        <v>6</v>
      </c>
      <c r="C389" s="975">
        <v>3</v>
      </c>
      <c r="D389" s="708"/>
      <c r="E389" s="159">
        <v>1</v>
      </c>
      <c r="F389" s="722" t="s">
        <v>885</v>
      </c>
      <c r="G389" s="1553" t="s">
        <v>792</v>
      </c>
      <c r="H389" s="722"/>
      <c r="I389" s="1454"/>
      <c r="J389" s="1554"/>
      <c r="K389" s="1544"/>
    </row>
    <row r="390" spans="1:13" s="721" customFormat="1" ht="9" customHeight="1" thickBot="1">
      <c r="A390" s="726"/>
      <c r="B390" s="726"/>
      <c r="C390" s="726"/>
      <c r="D390" s="975"/>
      <c r="E390" s="159"/>
      <c r="F390" s="722"/>
      <c r="G390" s="715"/>
      <c r="H390" s="722"/>
      <c r="I390" s="1171"/>
      <c r="J390" s="1171"/>
      <c r="K390" s="1171"/>
    </row>
    <row r="391" spans="1:13" s="721" customFormat="1" ht="18" customHeight="1" thickBot="1">
      <c r="A391" s="726"/>
      <c r="B391" s="726"/>
      <c r="C391" s="726"/>
      <c r="D391" s="975"/>
      <c r="E391" s="159"/>
      <c r="F391" s="722"/>
      <c r="G391" s="710" t="s">
        <v>242</v>
      </c>
      <c r="H391" s="722"/>
      <c r="I391" s="1171"/>
      <c r="J391" s="1171"/>
      <c r="K391" s="1555"/>
    </row>
    <row r="392" spans="1:13" s="757" customFormat="1" ht="20.25" customHeight="1" thickTop="1">
      <c r="A392" s="726"/>
      <c r="B392" s="726"/>
      <c r="C392" s="726"/>
      <c r="D392" s="975"/>
      <c r="E392" s="159"/>
      <c r="F392" s="722"/>
      <c r="G392" s="1553"/>
      <c r="H392" s="1553"/>
      <c r="I392" s="1556"/>
      <c r="J392" s="1556"/>
      <c r="K392" s="1556"/>
    </row>
    <row r="393" spans="1:13" s="718" customFormat="1" ht="27.6">
      <c r="A393" s="704">
        <v>3</v>
      </c>
      <c r="B393" s="704">
        <v>7</v>
      </c>
      <c r="C393" s="704"/>
      <c r="D393" s="973"/>
      <c r="E393" s="166"/>
      <c r="F393" s="1552"/>
      <c r="G393" s="706" t="s">
        <v>666</v>
      </c>
      <c r="H393" s="1557"/>
      <c r="I393" s="1450"/>
      <c r="J393" s="1451"/>
      <c r="K393" s="1451"/>
    </row>
    <row r="394" spans="1:13" s="714" customFormat="1" ht="4.5" customHeight="1">
      <c r="A394" s="713"/>
      <c r="B394" s="726"/>
      <c r="C394" s="726"/>
      <c r="D394" s="978"/>
      <c r="E394" s="335"/>
      <c r="F394" s="743"/>
      <c r="G394" s="862"/>
      <c r="H394" s="743"/>
      <c r="I394" s="879"/>
      <c r="J394" s="879"/>
      <c r="K394" s="879"/>
      <c r="L394" s="748"/>
      <c r="M394" s="748"/>
    </row>
    <row r="395" spans="1:13" s="718" customFormat="1">
      <c r="A395" s="865">
        <v>3</v>
      </c>
      <c r="B395" s="726">
        <v>7</v>
      </c>
      <c r="C395" s="978">
        <v>1</v>
      </c>
      <c r="D395" s="716"/>
      <c r="E395" s="41">
        <v>1</v>
      </c>
      <c r="F395" s="732" t="s">
        <v>788</v>
      </c>
      <c r="G395" s="1558" t="s">
        <v>793</v>
      </c>
      <c r="H395" s="732"/>
      <c r="I395" s="1510"/>
      <c r="J395" s="1453"/>
      <c r="K395" s="1544"/>
    </row>
    <row r="396" spans="1:13" s="714" customFormat="1" ht="4.5" customHeight="1">
      <c r="A396" s="713"/>
      <c r="B396" s="726"/>
      <c r="C396" s="726"/>
      <c r="D396" s="978"/>
      <c r="E396" s="335"/>
      <c r="F396" s="743"/>
      <c r="G396" s="862"/>
      <c r="H396" s="743"/>
      <c r="I396" s="879"/>
      <c r="J396" s="879"/>
      <c r="K396" s="879"/>
      <c r="L396" s="748"/>
      <c r="M396" s="748"/>
    </row>
    <row r="397" spans="1:13" s="828" customFormat="1">
      <c r="A397" s="865">
        <v>3</v>
      </c>
      <c r="B397" s="865">
        <v>7</v>
      </c>
      <c r="C397" s="978">
        <v>2</v>
      </c>
      <c r="D397" s="716"/>
      <c r="E397" s="41">
        <v>1</v>
      </c>
      <c r="F397" s="732" t="s">
        <v>788</v>
      </c>
      <c r="G397" s="698" t="s">
        <v>109</v>
      </c>
      <c r="H397" s="732"/>
      <c r="I397" s="1510"/>
      <c r="J397" s="1453"/>
      <c r="K397" s="1559"/>
      <c r="L397" s="718"/>
      <c r="M397" s="718"/>
    </row>
    <row r="398" spans="1:13" s="714" customFormat="1" ht="4.5" customHeight="1">
      <c r="A398" s="713"/>
      <c r="B398" s="726"/>
      <c r="C398" s="726"/>
      <c r="D398" s="978"/>
      <c r="E398" s="335"/>
      <c r="F398" s="743"/>
      <c r="G398" s="862"/>
      <c r="H398" s="743"/>
      <c r="I398" s="879"/>
      <c r="J398" s="879"/>
      <c r="K398" s="879"/>
      <c r="L398" s="748"/>
      <c r="M398" s="748"/>
    </row>
    <row r="399" spans="1:13" s="718" customFormat="1">
      <c r="A399" s="865">
        <v>3</v>
      </c>
      <c r="B399" s="726">
        <v>7</v>
      </c>
      <c r="C399" s="978">
        <v>3</v>
      </c>
      <c r="D399" s="716"/>
      <c r="E399" s="41">
        <v>1</v>
      </c>
      <c r="F399" s="732" t="s">
        <v>788</v>
      </c>
      <c r="G399" s="1558" t="s">
        <v>794</v>
      </c>
      <c r="H399" s="732"/>
      <c r="I399" s="1510"/>
      <c r="J399" s="1453"/>
      <c r="K399" s="1544"/>
    </row>
    <row r="400" spans="1:13" s="714" customFormat="1" ht="4.5" customHeight="1">
      <c r="A400" s="713"/>
      <c r="B400" s="726"/>
      <c r="C400" s="726"/>
      <c r="D400" s="978"/>
      <c r="E400" s="335"/>
      <c r="F400" s="743"/>
      <c r="G400" s="862"/>
      <c r="H400" s="743"/>
      <c r="I400" s="879"/>
      <c r="J400" s="879"/>
      <c r="K400" s="879"/>
      <c r="L400" s="748"/>
      <c r="M400" s="748"/>
    </row>
    <row r="401" spans="1:13" s="718" customFormat="1">
      <c r="A401" s="865">
        <v>3</v>
      </c>
      <c r="B401" s="726">
        <v>7</v>
      </c>
      <c r="C401" s="978">
        <v>4</v>
      </c>
      <c r="D401" s="716"/>
      <c r="E401" s="41">
        <v>1</v>
      </c>
      <c r="F401" s="732" t="s">
        <v>788</v>
      </c>
      <c r="G401" s="1558" t="s">
        <v>841</v>
      </c>
      <c r="H401" s="732"/>
      <c r="I401" s="1510"/>
      <c r="J401" s="1453"/>
      <c r="K401" s="1544"/>
    </row>
    <row r="402" spans="1:13" s="714" customFormat="1" ht="4.5" customHeight="1">
      <c r="A402" s="713"/>
      <c r="B402" s="726"/>
      <c r="C402" s="726"/>
      <c r="D402" s="978"/>
      <c r="E402" s="335"/>
      <c r="F402" s="743"/>
      <c r="G402" s="862"/>
      <c r="H402" s="743"/>
      <c r="I402" s="879"/>
      <c r="J402" s="879"/>
      <c r="K402" s="879"/>
      <c r="L402" s="748"/>
      <c r="M402" s="748"/>
    </row>
    <row r="403" spans="1:13" s="718" customFormat="1">
      <c r="A403" s="865">
        <v>3</v>
      </c>
      <c r="B403" s="726">
        <v>7</v>
      </c>
      <c r="C403" s="978">
        <v>5</v>
      </c>
      <c r="D403" s="716"/>
      <c r="E403" s="41">
        <v>1</v>
      </c>
      <c r="F403" s="732" t="s">
        <v>788</v>
      </c>
      <c r="G403" s="1558" t="s">
        <v>795</v>
      </c>
      <c r="H403" s="732"/>
      <c r="I403" s="1510"/>
      <c r="J403" s="1453"/>
      <c r="K403" s="1544"/>
    </row>
    <row r="404" spans="1:13" s="714" customFormat="1" ht="4.5" customHeight="1">
      <c r="A404" s="713"/>
      <c r="B404" s="726"/>
      <c r="C404" s="726"/>
      <c r="D404" s="978"/>
      <c r="E404" s="335"/>
      <c r="F404" s="743"/>
      <c r="G404" s="862"/>
      <c r="H404" s="743"/>
      <c r="I404" s="879"/>
      <c r="J404" s="879"/>
      <c r="K404" s="879"/>
      <c r="L404" s="748"/>
      <c r="M404" s="748"/>
    </row>
    <row r="405" spans="1:13" s="718" customFormat="1">
      <c r="A405" s="865">
        <v>3</v>
      </c>
      <c r="B405" s="726">
        <v>7</v>
      </c>
      <c r="C405" s="978">
        <v>6</v>
      </c>
      <c r="D405" s="716"/>
      <c r="E405" s="41">
        <v>1</v>
      </c>
      <c r="F405" s="732" t="s">
        <v>796</v>
      </c>
      <c r="G405" s="1558" t="s">
        <v>797</v>
      </c>
      <c r="H405" s="732"/>
      <c r="I405" s="1510"/>
      <c r="J405" s="1453"/>
      <c r="K405" s="1560"/>
    </row>
    <row r="406" spans="1:13" s="714" customFormat="1" ht="4.5" customHeight="1">
      <c r="A406" s="713"/>
      <c r="B406" s="726"/>
      <c r="C406" s="726"/>
      <c r="D406" s="978"/>
      <c r="E406" s="335"/>
      <c r="F406" s="743"/>
      <c r="G406" s="862"/>
      <c r="H406" s="743"/>
      <c r="I406" s="879"/>
      <c r="J406" s="879"/>
      <c r="K406" s="879"/>
      <c r="L406" s="748"/>
      <c r="M406" s="748"/>
    </row>
    <row r="407" spans="1:13" s="718" customFormat="1">
      <c r="A407" s="865">
        <v>3</v>
      </c>
      <c r="B407" s="726">
        <v>7</v>
      </c>
      <c r="C407" s="978">
        <v>7</v>
      </c>
      <c r="D407" s="716"/>
      <c r="E407" s="41">
        <v>1</v>
      </c>
      <c r="F407" s="732" t="s">
        <v>796</v>
      </c>
      <c r="G407" s="1558" t="s">
        <v>798</v>
      </c>
      <c r="H407" s="732"/>
      <c r="I407" s="1510"/>
      <c r="J407" s="1453"/>
      <c r="K407" s="1544"/>
    </row>
    <row r="408" spans="1:13" s="721" customFormat="1" ht="9" customHeight="1" thickBot="1">
      <c r="A408" s="713"/>
      <c r="B408" s="713"/>
      <c r="C408" s="713"/>
      <c r="D408" s="990"/>
      <c r="E408" s="41"/>
      <c r="F408" s="732"/>
      <c r="G408" s="698"/>
      <c r="H408" s="732"/>
      <c r="I408" s="1453"/>
      <c r="J408" s="1453"/>
      <c r="K408" s="1561"/>
    </row>
    <row r="409" spans="1:13" s="721" customFormat="1" ht="18" customHeight="1" thickBot="1">
      <c r="A409" s="708"/>
      <c r="B409" s="708"/>
      <c r="C409" s="708"/>
      <c r="D409" s="974"/>
      <c r="E409" s="152"/>
      <c r="F409" s="722"/>
      <c r="G409" s="710" t="s">
        <v>240</v>
      </c>
      <c r="H409" s="720"/>
      <c r="I409" s="1171"/>
      <c r="J409" s="740"/>
      <c r="K409" s="1555"/>
    </row>
    <row r="410" spans="1:13" s="714" customFormat="1" ht="9" customHeight="1" thickTop="1">
      <c r="A410" s="716"/>
      <c r="B410" s="716"/>
      <c r="C410" s="716"/>
      <c r="D410" s="979"/>
      <c r="E410" s="43"/>
      <c r="F410" s="732"/>
      <c r="G410" s="690"/>
      <c r="H410" s="1499"/>
      <c r="I410" s="1453"/>
      <c r="J410" s="742"/>
      <c r="K410" s="742"/>
    </row>
    <row r="411" spans="1:13" s="707" customFormat="1" ht="29.25" customHeight="1">
      <c r="A411" s="704">
        <v>3</v>
      </c>
      <c r="B411" s="1009">
        <v>8</v>
      </c>
      <c r="C411" s="1009" t="s">
        <v>877</v>
      </c>
      <c r="D411" s="1010"/>
      <c r="E411" s="705"/>
      <c r="F411" s="705"/>
      <c r="G411" s="154" t="s">
        <v>51</v>
      </c>
      <c r="H411" s="706"/>
      <c r="I411" s="1451"/>
      <c r="J411" s="1451"/>
      <c r="K411" s="1562"/>
    </row>
    <row r="412" spans="1:13" s="714" customFormat="1" ht="4.5" customHeight="1">
      <c r="A412" s="895"/>
      <c r="B412" s="726"/>
      <c r="C412" s="726"/>
      <c r="D412" s="978"/>
      <c r="E412" s="335"/>
      <c r="F412" s="743"/>
      <c r="G412" s="862"/>
      <c r="H412" s="743"/>
      <c r="I412" s="879"/>
      <c r="J412" s="879"/>
      <c r="K412" s="879"/>
      <c r="L412" s="748"/>
      <c r="M412" s="748"/>
    </row>
    <row r="413" spans="1:13" s="707" customFormat="1" ht="36.75" customHeight="1">
      <c r="A413" s="704"/>
      <c r="B413" s="1009"/>
      <c r="C413" s="1009"/>
      <c r="D413" s="1010"/>
      <c r="E413" s="705"/>
      <c r="F413" s="705"/>
      <c r="G413" s="814" t="s">
        <v>571</v>
      </c>
      <c r="H413" s="706"/>
      <c r="I413" s="1451"/>
      <c r="J413" s="1451"/>
      <c r="K413" s="1562"/>
    </row>
    <row r="414" spans="1:13" s="711" customFormat="1" ht="26.25" customHeight="1">
      <c r="A414" s="1011"/>
      <c r="B414" s="1011"/>
      <c r="C414" s="1011"/>
      <c r="D414" s="1012"/>
      <c r="E414" s="513"/>
      <c r="F414" s="759"/>
      <c r="G414" s="725" t="s">
        <v>360</v>
      </c>
      <c r="H414" s="728"/>
      <c r="I414" s="1563"/>
      <c r="J414" s="1563"/>
      <c r="K414" s="1564"/>
    </row>
    <row r="415" spans="1:13" s="707" customFormat="1" ht="13.5" customHeight="1">
      <c r="A415" s="704"/>
      <c r="B415" s="1009"/>
      <c r="C415" s="1009"/>
      <c r="D415" s="1010"/>
      <c r="E415" s="705"/>
      <c r="F415" s="705"/>
      <c r="G415" s="815" t="s">
        <v>565</v>
      </c>
      <c r="H415" s="706"/>
      <c r="I415" s="1451"/>
      <c r="J415" s="1451"/>
      <c r="K415" s="1562"/>
    </row>
    <row r="416" spans="1:13" s="707" customFormat="1" ht="13.5" customHeight="1">
      <c r="A416" s="704"/>
      <c r="B416" s="1009"/>
      <c r="C416" s="1009"/>
      <c r="D416" s="1010"/>
      <c r="E416" s="705"/>
      <c r="F416" s="705"/>
      <c r="G416" s="815" t="s">
        <v>566</v>
      </c>
      <c r="H416" s="706"/>
      <c r="I416" s="1451"/>
      <c r="J416" s="1451"/>
      <c r="K416" s="1562"/>
    </row>
    <row r="417" spans="1:13" s="707" customFormat="1" ht="13.5" customHeight="1">
      <c r="A417" s="704"/>
      <c r="B417" s="1009"/>
      <c r="C417" s="1009"/>
      <c r="D417" s="1010"/>
      <c r="E417" s="705"/>
      <c r="F417" s="705"/>
      <c r="G417" s="815" t="s">
        <v>567</v>
      </c>
      <c r="H417" s="706"/>
      <c r="I417" s="1451"/>
      <c r="J417" s="1451"/>
      <c r="K417" s="1562"/>
    </row>
    <row r="418" spans="1:13" s="707" customFormat="1" ht="13.5" customHeight="1">
      <c r="A418" s="704"/>
      <c r="B418" s="1009"/>
      <c r="C418" s="1009"/>
      <c r="D418" s="1010"/>
      <c r="E418" s="705"/>
      <c r="F418" s="705"/>
      <c r="G418" s="815" t="s">
        <v>568</v>
      </c>
      <c r="H418" s="706"/>
      <c r="I418" s="1451"/>
      <c r="J418" s="1451"/>
      <c r="K418" s="1562"/>
    </row>
    <row r="419" spans="1:13" s="707" customFormat="1" ht="13.5" customHeight="1">
      <c r="A419" s="704"/>
      <c r="B419" s="1009"/>
      <c r="C419" s="1009"/>
      <c r="D419" s="1010"/>
      <c r="E419" s="705"/>
      <c r="F419" s="705"/>
      <c r="G419" s="815" t="s">
        <v>569</v>
      </c>
      <c r="H419" s="706"/>
      <c r="I419" s="1451"/>
      <c r="J419" s="1451"/>
      <c r="K419" s="1562"/>
    </row>
    <row r="420" spans="1:13" s="707" customFormat="1" ht="13.5" customHeight="1">
      <c r="A420" s="704"/>
      <c r="B420" s="1009"/>
      <c r="C420" s="1009"/>
      <c r="D420" s="1010"/>
      <c r="E420" s="705"/>
      <c r="F420" s="705"/>
      <c r="G420" s="816" t="s">
        <v>570</v>
      </c>
      <c r="H420" s="706"/>
      <c r="I420" s="1451"/>
      <c r="J420" s="1451"/>
      <c r="K420" s="1562"/>
    </row>
    <row r="421" spans="1:13" s="707" customFormat="1" ht="13.5" customHeight="1">
      <c r="A421" s="704"/>
      <c r="B421" s="1009"/>
      <c r="C421" s="1009"/>
      <c r="D421" s="1010"/>
      <c r="E421" s="705"/>
      <c r="F421" s="705"/>
      <c r="G421" s="815" t="s">
        <v>52</v>
      </c>
      <c r="H421" s="706"/>
      <c r="I421" s="1451"/>
      <c r="J421" s="1451"/>
      <c r="K421" s="1562"/>
    </row>
    <row r="422" spans="1:13" s="707" customFormat="1" ht="12.75" customHeight="1">
      <c r="A422" s="704"/>
      <c r="B422" s="1009"/>
      <c r="C422" s="1009"/>
      <c r="D422" s="1010"/>
      <c r="E422" s="705"/>
      <c r="F422" s="705"/>
      <c r="G422" s="815" t="s">
        <v>899</v>
      </c>
      <c r="H422" s="706"/>
      <c r="I422" s="1451"/>
      <c r="J422" s="1451"/>
      <c r="K422" s="1562"/>
    </row>
    <row r="423" spans="1:13" s="707" customFormat="1" ht="60.75" customHeight="1">
      <c r="A423" s="704"/>
      <c r="B423" s="1009"/>
      <c r="C423" s="1009"/>
      <c r="D423" s="1010"/>
      <c r="E423" s="705"/>
      <c r="F423" s="705"/>
      <c r="G423" s="815" t="s">
        <v>900</v>
      </c>
      <c r="H423" s="706"/>
      <c r="I423" s="1451"/>
      <c r="J423" s="1451"/>
      <c r="K423" s="1562"/>
    </row>
    <row r="424" spans="1:13" s="707" customFormat="1" ht="94.5" customHeight="1">
      <c r="A424" s="704"/>
      <c r="B424" s="1009"/>
      <c r="C424" s="1009"/>
      <c r="D424" s="1010"/>
      <c r="E424" s="705"/>
      <c r="F424" s="705"/>
      <c r="G424" s="815" t="s">
        <v>898</v>
      </c>
      <c r="H424" s="706"/>
      <c r="I424" s="1451"/>
      <c r="J424" s="1451"/>
      <c r="K424" s="1562"/>
    </row>
    <row r="425" spans="1:13" s="714" customFormat="1" ht="36.75" customHeight="1">
      <c r="A425" s="1011"/>
      <c r="B425" s="1011"/>
      <c r="C425" s="1011"/>
      <c r="D425" s="1012"/>
      <c r="E425" s="513"/>
      <c r="F425" s="759"/>
      <c r="G425" s="817" t="s">
        <v>901</v>
      </c>
      <c r="H425" s="728"/>
      <c r="I425" s="1563"/>
      <c r="J425" s="1563"/>
      <c r="K425" s="1564"/>
      <c r="L425" s="748"/>
      <c r="M425" s="748"/>
    </row>
    <row r="426" spans="1:13" s="707" customFormat="1" ht="5.25" customHeight="1">
      <c r="A426" s="704"/>
      <c r="B426" s="1009"/>
      <c r="C426" s="1009"/>
      <c r="D426" s="1010"/>
      <c r="E426" s="705"/>
      <c r="F426" s="705"/>
      <c r="G426" s="813"/>
      <c r="H426" s="706"/>
      <c r="I426" s="1451"/>
      <c r="J426" s="1451"/>
      <c r="K426" s="1562"/>
    </row>
    <row r="427" spans="1:13" s="711" customFormat="1" ht="20.399999999999999">
      <c r="A427" s="1011"/>
      <c r="B427" s="1011"/>
      <c r="C427" s="1011"/>
      <c r="D427" s="1012"/>
      <c r="E427" s="320"/>
      <c r="F427" s="758"/>
      <c r="G427" s="737" t="s">
        <v>410</v>
      </c>
      <c r="H427" s="728"/>
      <c r="I427" s="1563"/>
      <c r="J427" s="1563"/>
      <c r="K427" s="1564"/>
    </row>
    <row r="428" spans="1:13" s="711" customFormat="1" ht="6.75" customHeight="1">
      <c r="A428" s="1011"/>
      <c r="B428" s="1011"/>
      <c r="C428" s="1011"/>
      <c r="D428" s="1012"/>
      <c r="E428" s="320"/>
      <c r="F428" s="758"/>
      <c r="G428" s="739"/>
      <c r="H428" s="728"/>
      <c r="I428" s="1563"/>
      <c r="J428" s="1563"/>
      <c r="K428" s="1564"/>
    </row>
    <row r="429" spans="1:13" s="711" customFormat="1" ht="26.25" customHeight="1">
      <c r="A429" s="1011"/>
      <c r="B429" s="1011"/>
      <c r="C429" s="1011"/>
      <c r="D429" s="1012"/>
      <c r="E429" s="513"/>
      <c r="F429" s="759"/>
      <c r="G429" s="760" t="s">
        <v>411</v>
      </c>
      <c r="H429" s="728"/>
      <c r="I429" s="1563"/>
      <c r="J429" s="1563"/>
      <c r="K429" s="1564"/>
    </row>
    <row r="430" spans="1:13" s="711" customFormat="1" ht="13.5" customHeight="1">
      <c r="A430" s="1011"/>
      <c r="B430" s="1011"/>
      <c r="C430" s="1011"/>
      <c r="D430" s="1012"/>
      <c r="E430" s="513"/>
      <c r="F430" s="759"/>
      <c r="G430" s="739" t="s">
        <v>412</v>
      </c>
      <c r="H430" s="728"/>
      <c r="I430" s="1563"/>
      <c r="J430" s="1563"/>
      <c r="K430" s="1564"/>
    </row>
    <row r="431" spans="1:13" s="711" customFormat="1" ht="13.5" customHeight="1">
      <c r="A431" s="1011"/>
      <c r="B431" s="1011"/>
      <c r="C431" s="1011"/>
      <c r="D431" s="1012"/>
      <c r="E431" s="513"/>
      <c r="F431" s="759"/>
      <c r="G431" s="739" t="s">
        <v>413</v>
      </c>
      <c r="H431" s="728"/>
      <c r="I431" s="1563"/>
      <c r="J431" s="1563"/>
      <c r="K431" s="1564"/>
    </row>
    <row r="432" spans="1:13" s="711" customFormat="1" ht="13.5" customHeight="1">
      <c r="A432" s="1011"/>
      <c r="B432" s="1011"/>
      <c r="C432" s="1011"/>
      <c r="D432" s="1012"/>
      <c r="E432" s="513"/>
      <c r="F432" s="759"/>
      <c r="G432" s="739" t="s">
        <v>414</v>
      </c>
      <c r="H432" s="728"/>
      <c r="I432" s="1563"/>
      <c r="J432" s="1563"/>
      <c r="K432" s="1564"/>
    </row>
    <row r="433" spans="1:13" s="711" customFormat="1" ht="13.5" customHeight="1">
      <c r="A433" s="1011"/>
      <c r="B433" s="1011"/>
      <c r="C433" s="1011"/>
      <c r="D433" s="1012"/>
      <c r="E433" s="513"/>
      <c r="F433" s="759"/>
      <c r="G433" s="739" t="s">
        <v>415</v>
      </c>
      <c r="H433" s="728"/>
      <c r="I433" s="1563"/>
      <c r="J433" s="1563"/>
      <c r="K433" s="1564"/>
    </row>
    <row r="434" spans="1:13" s="711" customFormat="1" ht="13.5" customHeight="1">
      <c r="A434" s="1011"/>
      <c r="B434" s="1011"/>
      <c r="C434" s="1011"/>
      <c r="D434" s="1012"/>
      <c r="E434" s="513"/>
      <c r="F434" s="759"/>
      <c r="G434" s="739" t="s">
        <v>416</v>
      </c>
      <c r="H434" s="728"/>
      <c r="I434" s="1563"/>
      <c r="J434" s="1563"/>
      <c r="K434" s="1564"/>
    </row>
    <row r="435" spans="1:13" s="711" customFormat="1" ht="12.75" customHeight="1">
      <c r="A435" s="1011"/>
      <c r="B435" s="1011"/>
      <c r="C435" s="1011"/>
      <c r="D435" s="1012"/>
      <c r="E435" s="513"/>
      <c r="F435" s="759"/>
      <c r="G435" s="739" t="s">
        <v>417</v>
      </c>
      <c r="H435" s="728"/>
      <c r="I435" s="1563"/>
      <c r="J435" s="1563"/>
      <c r="K435" s="1564"/>
    </row>
    <row r="436" spans="1:13" s="711" customFormat="1" ht="13.5" customHeight="1">
      <c r="A436" s="1011"/>
      <c r="B436" s="1011"/>
      <c r="C436" s="1011"/>
      <c r="D436" s="1012"/>
      <c r="E436" s="513"/>
      <c r="F436" s="759"/>
      <c r="G436" s="739" t="s">
        <v>418</v>
      </c>
      <c r="H436" s="728"/>
      <c r="I436" s="1563"/>
      <c r="J436" s="1563"/>
      <c r="K436" s="1564"/>
    </row>
    <row r="437" spans="1:13" s="711" customFormat="1" ht="12.75" customHeight="1">
      <c r="A437" s="1011"/>
      <c r="B437" s="1011"/>
      <c r="C437" s="1011"/>
      <c r="D437" s="1012"/>
      <c r="E437" s="513"/>
      <c r="F437" s="759"/>
      <c r="G437" s="739" t="s">
        <v>972</v>
      </c>
      <c r="H437" s="728"/>
      <c r="I437" s="1563"/>
      <c r="J437" s="1563"/>
      <c r="K437" s="1564"/>
    </row>
    <row r="438" spans="1:13" s="711" customFormat="1" ht="12.75" customHeight="1">
      <c r="A438" s="1011"/>
      <c r="B438" s="1011"/>
      <c r="C438" s="1011"/>
      <c r="D438" s="1012"/>
      <c r="E438" s="513"/>
      <c r="F438" s="759"/>
      <c r="G438" s="739" t="s">
        <v>1007</v>
      </c>
      <c r="H438" s="728"/>
      <c r="I438" s="1563"/>
      <c r="J438" s="1563"/>
      <c r="K438" s="1564"/>
    </row>
    <row r="439" spans="1:13" s="711" customFormat="1" ht="13.5" customHeight="1">
      <c r="A439" s="1011"/>
      <c r="B439" s="1011"/>
      <c r="C439" s="1011"/>
      <c r="D439" s="1012"/>
      <c r="E439" s="513"/>
      <c r="F439" s="759"/>
      <c r="G439" s="739" t="s">
        <v>419</v>
      </c>
      <c r="H439" s="728"/>
      <c r="I439" s="1563"/>
      <c r="J439" s="1563"/>
      <c r="K439" s="1564"/>
    </row>
    <row r="440" spans="1:13" s="711" customFormat="1" ht="13.5" customHeight="1">
      <c r="A440" s="1011"/>
      <c r="B440" s="1011"/>
      <c r="C440" s="1011"/>
      <c r="D440" s="1012"/>
      <c r="E440" s="513"/>
      <c r="F440" s="759"/>
      <c r="G440" s="739" t="s">
        <v>420</v>
      </c>
      <c r="H440" s="728"/>
      <c r="I440" s="1563"/>
      <c r="J440" s="1563"/>
      <c r="K440" s="1564"/>
    </row>
    <row r="441" spans="1:13" s="711" customFormat="1" ht="13.5" customHeight="1">
      <c r="A441" s="726"/>
      <c r="B441" s="726"/>
      <c r="C441" s="726"/>
      <c r="D441" s="995"/>
      <c r="E441" s="152"/>
      <c r="F441" s="720"/>
      <c r="G441" s="739" t="s">
        <v>421</v>
      </c>
      <c r="H441" s="722"/>
      <c r="I441" s="1171"/>
      <c r="J441" s="1171"/>
      <c r="K441" s="1172"/>
    </row>
    <row r="442" spans="1:13" s="711" customFormat="1" ht="4.5" customHeight="1">
      <c r="A442" s="726"/>
      <c r="B442" s="726"/>
      <c r="C442" s="726"/>
      <c r="D442" s="995"/>
      <c r="E442" s="152"/>
      <c r="F442" s="720"/>
      <c r="G442" s="739"/>
      <c r="H442" s="722"/>
      <c r="I442" s="1171"/>
      <c r="J442" s="1171"/>
      <c r="K442" s="1172"/>
    </row>
    <row r="443" spans="1:13" s="711" customFormat="1" ht="93" customHeight="1">
      <c r="A443" s="1011"/>
      <c r="B443" s="1011"/>
      <c r="C443" s="1011"/>
      <c r="D443" s="1012"/>
      <c r="E443" s="513"/>
      <c r="F443" s="759"/>
      <c r="G443" s="738" t="s">
        <v>422</v>
      </c>
      <c r="H443" s="728"/>
      <c r="I443" s="1563"/>
      <c r="J443" s="1563"/>
      <c r="K443" s="1564"/>
    </row>
    <row r="444" spans="1:13" s="711" customFormat="1" ht="4.5" customHeight="1">
      <c r="A444" s="1011"/>
      <c r="B444" s="1011"/>
      <c r="C444" s="1011"/>
      <c r="D444" s="1012"/>
      <c r="E444" s="513"/>
      <c r="F444" s="759"/>
      <c r="G444" s="761"/>
      <c r="H444" s="728"/>
      <c r="I444" s="1563"/>
      <c r="J444" s="1563"/>
      <c r="K444" s="1564"/>
    </row>
    <row r="445" spans="1:13" s="711" customFormat="1">
      <c r="A445" s="1011"/>
      <c r="B445" s="1011"/>
      <c r="C445" s="1011"/>
      <c r="D445" s="1012"/>
      <c r="E445" s="513"/>
      <c r="F445" s="759"/>
      <c r="G445" s="762" t="s">
        <v>423</v>
      </c>
      <c r="H445" s="728"/>
      <c r="I445" s="1563"/>
      <c r="J445" s="1563"/>
      <c r="K445" s="1564"/>
    </row>
    <row r="446" spans="1:13" s="711" customFormat="1" ht="40.799999999999997">
      <c r="A446" s="1011"/>
      <c r="B446" s="1011"/>
      <c r="C446" s="1011"/>
      <c r="D446" s="1012"/>
      <c r="E446" s="513"/>
      <c r="F446" s="759"/>
      <c r="G446" s="739" t="s">
        <v>424</v>
      </c>
      <c r="H446" s="728"/>
      <c r="I446" s="1563"/>
      <c r="J446" s="1563"/>
      <c r="K446" s="1564"/>
    </row>
    <row r="447" spans="1:13" s="821" customFormat="1" ht="57.75" customHeight="1">
      <c r="A447" s="1011"/>
      <c r="B447" s="1011"/>
      <c r="C447" s="1011"/>
      <c r="D447" s="1012"/>
      <c r="E447" s="513"/>
      <c r="F447" s="759"/>
      <c r="G447" s="738" t="s">
        <v>585</v>
      </c>
      <c r="H447" s="728"/>
      <c r="I447" s="1563"/>
      <c r="J447" s="1563"/>
      <c r="K447" s="1564"/>
      <c r="L447" s="711"/>
      <c r="M447" s="711"/>
    </row>
    <row r="448" spans="1:13" s="714" customFormat="1" ht="4.5" customHeight="1">
      <c r="A448" s="1011"/>
      <c r="B448" s="1011"/>
      <c r="C448" s="1011"/>
      <c r="D448" s="1012"/>
      <c r="E448" s="513"/>
      <c r="F448" s="759"/>
      <c r="G448" s="761"/>
      <c r="H448" s="728"/>
      <c r="I448" s="1563"/>
      <c r="J448" s="1563"/>
      <c r="K448" s="1564"/>
      <c r="L448" s="748"/>
      <c r="M448" s="748"/>
    </row>
    <row r="449" spans="1:13" s="714" customFormat="1" ht="69" customHeight="1">
      <c r="A449" s="726"/>
      <c r="B449" s="726"/>
      <c r="C449" s="726"/>
      <c r="D449" s="995"/>
      <c r="E449" s="152"/>
      <c r="F449" s="720"/>
      <c r="G449" s="761" t="s">
        <v>735</v>
      </c>
      <c r="H449" s="722"/>
      <c r="I449" s="1171"/>
      <c r="J449" s="1171"/>
      <c r="K449" s="1172"/>
      <c r="L449" s="748"/>
      <c r="M449" s="748"/>
    </row>
    <row r="450" spans="1:13" s="711" customFormat="1" ht="4.5" customHeight="1">
      <c r="A450" s="1011"/>
      <c r="B450" s="1011"/>
      <c r="C450" s="1011"/>
      <c r="D450" s="1012"/>
      <c r="E450" s="513"/>
      <c r="F450" s="759"/>
      <c r="G450" s="761"/>
      <c r="H450" s="728"/>
      <c r="I450" s="1563"/>
      <c r="J450" s="1563"/>
      <c r="K450" s="1564"/>
    </row>
    <row r="451" spans="1:13" s="714" customFormat="1" ht="10.5" customHeight="1">
      <c r="A451" s="726"/>
      <c r="B451" s="726"/>
      <c r="C451" s="726"/>
      <c r="D451" s="995"/>
      <c r="E451" s="152"/>
      <c r="F451" s="720"/>
      <c r="G451" s="1565" t="s">
        <v>425</v>
      </c>
      <c r="H451" s="722"/>
      <c r="I451" s="1171"/>
      <c r="J451" s="1171"/>
      <c r="K451" s="1172"/>
      <c r="L451" s="748"/>
      <c r="M451" s="748"/>
    </row>
    <row r="452" spans="1:13" s="714" customFormat="1" ht="30.6">
      <c r="A452" s="726"/>
      <c r="B452" s="726"/>
      <c r="C452" s="726"/>
      <c r="D452" s="995"/>
      <c r="E452" s="152"/>
      <c r="F452" s="720"/>
      <c r="G452" s="761" t="s">
        <v>971</v>
      </c>
      <c r="H452" s="722"/>
      <c r="I452" s="1171"/>
      <c r="J452" s="1171"/>
      <c r="K452" s="1172"/>
      <c r="L452" s="748"/>
      <c r="M452" s="748"/>
    </row>
    <row r="453" spans="1:13" s="714" customFormat="1" ht="9" customHeight="1">
      <c r="A453" s="726"/>
      <c r="B453" s="726"/>
      <c r="C453" s="726"/>
      <c r="D453" s="995"/>
      <c r="E453" s="152"/>
      <c r="F453" s="720"/>
      <c r="G453" s="761"/>
      <c r="H453" s="722"/>
      <c r="I453" s="1171"/>
      <c r="J453" s="1171"/>
      <c r="K453" s="1172"/>
      <c r="L453" s="748"/>
      <c r="M453" s="748"/>
    </row>
    <row r="454" spans="1:13" s="732" customFormat="1" ht="40.5" customHeight="1">
      <c r="A454" s="726"/>
      <c r="B454" s="726"/>
      <c r="C454" s="726"/>
      <c r="D454" s="995"/>
      <c r="E454" s="152"/>
      <c r="F454" s="720"/>
      <c r="G454" s="1170" t="s">
        <v>46</v>
      </c>
      <c r="H454" s="722"/>
      <c r="I454" s="1171"/>
      <c r="J454" s="1171"/>
      <c r="K454" s="1172"/>
      <c r="L454" s="743"/>
      <c r="M454" s="743"/>
    </row>
    <row r="455" spans="1:13" s="714" customFormat="1" ht="4.5" customHeight="1">
      <c r="A455" s="726"/>
      <c r="B455" s="726"/>
      <c r="C455" s="726"/>
      <c r="D455" s="995"/>
      <c r="E455" s="152"/>
      <c r="F455" s="720"/>
      <c r="G455" s="761"/>
      <c r="H455" s="722"/>
      <c r="I455" s="1171"/>
      <c r="J455" s="1171"/>
      <c r="K455" s="1172"/>
      <c r="L455" s="748"/>
      <c r="M455" s="748"/>
    </row>
    <row r="456" spans="1:13" s="711" customFormat="1" ht="41.25" customHeight="1">
      <c r="A456" s="726">
        <v>3</v>
      </c>
      <c r="B456" s="726">
        <v>8</v>
      </c>
      <c r="C456" s="994">
        <v>1</v>
      </c>
      <c r="D456" s="995"/>
      <c r="E456" s="709"/>
      <c r="F456" s="763" t="s">
        <v>367</v>
      </c>
      <c r="G456" s="715" t="s">
        <v>67</v>
      </c>
      <c r="H456" s="764"/>
      <c r="I456" s="1566"/>
      <c r="J456" s="1513"/>
      <c r="K456" s="1454"/>
    </row>
    <row r="457" spans="1:13" s="714" customFormat="1" ht="4.5" customHeight="1">
      <c r="A457" s="726"/>
      <c r="B457" s="726"/>
      <c r="C457" s="726"/>
      <c r="D457" s="995"/>
      <c r="E457" s="152"/>
      <c r="F457" s="720"/>
      <c r="G457" s="761"/>
      <c r="H457" s="722"/>
      <c r="I457" s="1171"/>
      <c r="J457" s="1171"/>
      <c r="K457" s="1172"/>
      <c r="L457" s="748"/>
      <c r="M457" s="748"/>
    </row>
    <row r="458" spans="1:13" s="711" customFormat="1" ht="54.75" customHeight="1">
      <c r="A458" s="726">
        <v>3</v>
      </c>
      <c r="B458" s="726">
        <v>8</v>
      </c>
      <c r="C458" s="994">
        <v>2</v>
      </c>
      <c r="D458" s="995"/>
      <c r="E458" s="709"/>
      <c r="F458" s="763" t="s">
        <v>788</v>
      </c>
      <c r="G458" s="715" t="s">
        <v>53</v>
      </c>
      <c r="H458" s="764"/>
      <c r="I458" s="1556"/>
      <c r="J458" s="1513"/>
      <c r="K458" s="1556"/>
    </row>
    <row r="459" spans="1:13" s="711" customFormat="1" ht="51.75" customHeight="1">
      <c r="A459" s="765"/>
      <c r="B459" s="765"/>
      <c r="C459" s="765"/>
      <c r="D459" s="765"/>
      <c r="E459" s="1567"/>
      <c r="F459" s="1567"/>
      <c r="G459" s="766" t="s">
        <v>654</v>
      </c>
      <c r="H459" s="1553"/>
      <c r="I459" s="1568"/>
      <c r="J459" s="1556"/>
      <c r="K459" s="1569"/>
    </row>
    <row r="460" spans="1:13" s="711" customFormat="1" ht="6.75" customHeight="1">
      <c r="A460" s="765"/>
      <c r="B460" s="765"/>
      <c r="C460" s="765"/>
      <c r="D460" s="765"/>
      <c r="E460" s="1567"/>
      <c r="F460" s="1567"/>
      <c r="G460" s="53"/>
      <c r="H460" s="1553"/>
      <c r="I460" s="1570"/>
      <c r="J460" s="1556"/>
      <c r="K460" s="1571"/>
    </row>
    <row r="461" spans="1:13" s="711" customFormat="1" ht="29.25" customHeight="1">
      <c r="A461" s="726">
        <v>3</v>
      </c>
      <c r="B461" s="726">
        <v>8</v>
      </c>
      <c r="C461" s="994">
        <v>3</v>
      </c>
      <c r="D461" s="995"/>
      <c r="E461" s="709"/>
      <c r="F461" s="763" t="s">
        <v>367</v>
      </c>
      <c r="G461" s="715" t="s">
        <v>54</v>
      </c>
      <c r="H461" s="764"/>
      <c r="I461" s="1566"/>
      <c r="J461" s="1556"/>
      <c r="K461" s="1569"/>
    </row>
    <row r="462" spans="1:13" s="711" customFormat="1" ht="9" customHeight="1">
      <c r="A462" s="726"/>
      <c r="B462" s="726"/>
      <c r="C462" s="994"/>
      <c r="D462" s="995"/>
      <c r="E462" s="763"/>
      <c r="F462" s="763"/>
      <c r="G462" s="715"/>
      <c r="H462" s="764"/>
      <c r="I462" s="1570"/>
      <c r="J462" s="1570"/>
      <c r="K462" s="1572"/>
    </row>
    <row r="463" spans="1:13" s="711" customFormat="1" ht="18" customHeight="1" thickBot="1">
      <c r="A463" s="767"/>
      <c r="B463" s="767"/>
      <c r="C463" s="1013"/>
      <c r="D463" s="1014"/>
      <c r="E463" s="768"/>
      <c r="F463" s="768"/>
      <c r="G463" s="710" t="s">
        <v>69</v>
      </c>
      <c r="H463" s="764"/>
      <c r="I463" s="1513"/>
      <c r="J463" s="1513"/>
      <c r="K463" s="1573"/>
    </row>
    <row r="464" spans="1:13" s="711" customFormat="1" ht="9" customHeight="1" thickTop="1" thickBot="1">
      <c r="A464" s="726"/>
      <c r="B464" s="726"/>
      <c r="C464" s="994"/>
      <c r="D464" s="995"/>
      <c r="E464" s="763"/>
      <c r="F464" s="763"/>
      <c r="G464" s="769"/>
      <c r="H464" s="769"/>
      <c r="I464" s="1513"/>
      <c r="J464" s="1513"/>
      <c r="K464" s="1514"/>
    </row>
    <row r="465" spans="1:11" s="721" customFormat="1" ht="18" customHeight="1" thickBot="1">
      <c r="A465" s="726"/>
      <c r="B465" s="726"/>
      <c r="C465" s="995"/>
      <c r="D465" s="995"/>
      <c r="E465" s="720"/>
      <c r="F465" s="720"/>
      <c r="G465" s="710" t="s">
        <v>70</v>
      </c>
      <c r="H465" s="720"/>
      <c r="I465" s="740"/>
      <c r="J465" s="740"/>
      <c r="K465" s="1520"/>
    </row>
    <row r="466" spans="1:11" ht="13.8" thickTop="1">
      <c r="D466" s="1005"/>
      <c r="E466" s="514"/>
      <c r="F466" s="772"/>
    </row>
    <row r="467" spans="1:11">
      <c r="D467" s="1005"/>
      <c r="E467" s="514"/>
      <c r="F467" s="772"/>
    </row>
    <row r="468" spans="1:11">
      <c r="D468" s="1005"/>
      <c r="E468" s="514"/>
      <c r="F468" s="772"/>
    </row>
    <row r="469" spans="1:11">
      <c r="D469" s="1005"/>
      <c r="E469" s="514"/>
      <c r="F469" s="772"/>
    </row>
    <row r="470" spans="1:11">
      <c r="D470" s="1005"/>
      <c r="E470" s="514"/>
      <c r="F470" s="772"/>
    </row>
    <row r="471" spans="1:11">
      <c r="D471" s="1005"/>
      <c r="E471" s="514"/>
      <c r="F471" s="772"/>
    </row>
    <row r="472" spans="1:11">
      <c r="D472" s="1005"/>
      <c r="E472" s="514"/>
      <c r="F472" s="772"/>
    </row>
    <row r="473" spans="1:11">
      <c r="D473" s="1005"/>
      <c r="E473" s="514"/>
      <c r="F473" s="772"/>
    </row>
    <row r="474" spans="1:11">
      <c r="D474" s="1005"/>
      <c r="E474" s="514"/>
      <c r="F474" s="772"/>
    </row>
    <row r="475" spans="1:11">
      <c r="D475" s="1005"/>
      <c r="E475" s="514"/>
      <c r="F475" s="772"/>
    </row>
    <row r="476" spans="1:11">
      <c r="D476" s="1005"/>
      <c r="E476" s="514"/>
      <c r="F476" s="772"/>
    </row>
    <row r="477" spans="1:11">
      <c r="D477" s="1005"/>
      <c r="E477" s="514"/>
      <c r="F477" s="772"/>
    </row>
    <row r="478" spans="1:11">
      <c r="D478" s="1005"/>
      <c r="E478" s="514"/>
      <c r="F478" s="772"/>
    </row>
    <row r="479" spans="1:11">
      <c r="D479" s="1005"/>
      <c r="E479" s="514"/>
      <c r="F479" s="772"/>
    </row>
    <row r="480" spans="1:11">
      <c r="D480" s="1005"/>
      <c r="E480" s="514"/>
      <c r="F480" s="772"/>
    </row>
    <row r="481" spans="4:4">
      <c r="D481" s="1005"/>
    </row>
    <row r="482" spans="4:4">
      <c r="D482" s="1005"/>
    </row>
    <row r="483" spans="4:4">
      <c r="D483" s="1005"/>
    </row>
    <row r="484" spans="4:4">
      <c r="D484" s="1005"/>
    </row>
    <row r="485" spans="4:4">
      <c r="D485" s="1005"/>
    </row>
    <row r="486" spans="4:4">
      <c r="D486" s="1005"/>
    </row>
    <row r="487" spans="4:4">
      <c r="D487" s="1005"/>
    </row>
    <row r="488" spans="4:4">
      <c r="D488" s="1005"/>
    </row>
    <row r="489" spans="4:4">
      <c r="D489" s="1005"/>
    </row>
    <row r="490" spans="4:4">
      <c r="D490" s="1005"/>
    </row>
    <row r="491" spans="4:4">
      <c r="D491" s="1005"/>
    </row>
    <row r="492" spans="4:4">
      <c r="D492" s="1005"/>
    </row>
    <row r="493" spans="4:4">
      <c r="D493" s="1005"/>
    </row>
    <row r="494" spans="4:4">
      <c r="D494" s="1005"/>
    </row>
    <row r="495" spans="4:4">
      <c r="D495" s="1005"/>
    </row>
    <row r="496" spans="4:4">
      <c r="D496" s="1005"/>
    </row>
    <row r="497" spans="4:4">
      <c r="D497" s="1005"/>
    </row>
    <row r="498" spans="4:4">
      <c r="D498" s="1005"/>
    </row>
    <row r="499" spans="4:4">
      <c r="D499" s="1005"/>
    </row>
    <row r="500" spans="4:4">
      <c r="D500" s="1005"/>
    </row>
  </sheetData>
  <sheetProtection formatCells="0" formatColumns="0" formatRows="0" insertColumns="0" insertRows="0" insertHyperlinks="0" deleteColumns="0" deleteRows="0" selectLockedCells="1" sort="0" autoFilter="0" pivotTables="0"/>
  <phoneticPr fontId="13" type="noConversion"/>
  <pageMargins left="0.59055118110236227" right="0.27" top="0.6692913385826772" bottom="0.78740157480314965" header="0.51181102362204722" footer="0.51181102362204722"/>
  <pageSetup paperSize="9" fitToWidth="0" orientation="portrait" useFirstPageNumber="1" r:id="rId1"/>
  <headerFooter alignWithMargins="0">
    <oddFooter>&amp;L&amp;6BFR BoGwS&amp;C &amp;R&amp;6&amp;A, Seite &amp;P</oddFooter>
  </headerFooter>
  <rowBreaks count="3" manualBreakCount="3">
    <brk id="112" max="16383" man="1"/>
    <brk id="258" max="16383" man="1"/>
    <brk id="33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3"/>
  <dimension ref="A1:N801"/>
  <sheetViews>
    <sheetView showGridLines="0" topLeftCell="A46" zoomScaleNormal="100" workbookViewId="0">
      <selection activeCell="M58" sqref="M58"/>
    </sheetView>
  </sheetViews>
  <sheetFormatPr baseColWidth="10" defaultColWidth="11.5546875" defaultRowHeight="13.2"/>
  <cols>
    <col min="1" max="1" width="3.21875" style="118" customWidth="1"/>
    <col min="2" max="2" width="3.21875" style="251" customWidth="1"/>
    <col min="3" max="4" width="3.21875" style="119" customWidth="1"/>
    <col min="5" max="5" width="4.77734375" style="120" customWidth="1"/>
    <col min="6" max="6" width="5.77734375" style="121" customWidth="1"/>
    <col min="7" max="7" width="47.77734375" style="123" customWidth="1"/>
    <col min="8" max="8" width="1.77734375" style="123" customWidth="1"/>
    <col min="9" max="9" width="10.77734375" style="150" customWidth="1"/>
    <col min="10" max="10" width="1.77734375" style="143" customWidth="1"/>
    <col min="11" max="11" width="10.77734375" style="143" customWidth="1"/>
    <col min="12" max="16384" width="11.5546875" style="103"/>
  </cols>
  <sheetData>
    <row r="1" spans="1:14" s="411" customFormat="1" ht="15" customHeight="1">
      <c r="A1" s="1312" t="s">
        <v>876</v>
      </c>
      <c r="B1" s="1270"/>
      <c r="C1" s="2"/>
      <c r="D1" s="2"/>
      <c r="E1" s="3"/>
      <c r="F1" s="4"/>
      <c r="G1" s="1271"/>
      <c r="H1" s="1272"/>
      <c r="I1" s="1361"/>
      <c r="J1" s="1361"/>
      <c r="K1" s="1361"/>
    </row>
    <row r="2" spans="1:14" s="411" customFormat="1" ht="15.75" customHeight="1">
      <c r="A2" s="1180" t="str">
        <f>Bez_Phase</f>
        <v>IIa / IIb</v>
      </c>
      <c r="B2" s="1270"/>
      <c r="C2" s="2"/>
      <c r="D2" s="2"/>
      <c r="E2" s="3"/>
      <c r="F2" s="4"/>
      <c r="G2" s="1271"/>
      <c r="H2" s="1272"/>
      <c r="I2" s="1361"/>
      <c r="J2" s="1361"/>
      <c r="K2" s="1361"/>
    </row>
    <row r="3" spans="1:14" s="537" customFormat="1" ht="15.75" customHeight="1">
      <c r="A3" s="1574" t="s">
        <v>633</v>
      </c>
      <c r="B3" s="1270"/>
      <c r="C3" s="1"/>
      <c r="D3" s="1"/>
      <c r="E3" s="6"/>
      <c r="F3" s="4"/>
      <c r="G3" s="1575" t="str">
        <f>Lieg_name</f>
        <v>Liegenschaftsbezeichnung</v>
      </c>
      <c r="H3" s="1184"/>
      <c r="I3" s="1576"/>
      <c r="J3" s="1369"/>
      <c r="K3" s="1369"/>
    </row>
    <row r="4" spans="1:14" s="537" customFormat="1" ht="12.75" customHeight="1">
      <c r="A4" s="1574" t="s">
        <v>871</v>
      </c>
      <c r="B4" s="1270"/>
      <c r="C4" s="1"/>
      <c r="D4" s="1"/>
      <c r="E4" s="6"/>
      <c r="F4" s="4"/>
      <c r="G4" s="1577" t="str">
        <f>'Deckblatt Allg.'!LGKNR</f>
        <v>012345</v>
      </c>
      <c r="H4" s="1184"/>
      <c r="I4" s="1576"/>
      <c r="J4" s="1369"/>
      <c r="K4" s="1369"/>
    </row>
    <row r="5" spans="1:14" s="537" customFormat="1" ht="9.75" customHeight="1">
      <c r="A5" s="1"/>
      <c r="B5" s="1270"/>
      <c r="C5" s="2"/>
      <c r="D5" s="2"/>
      <c r="E5" s="6"/>
      <c r="F5" s="4"/>
      <c r="G5" s="7"/>
      <c r="H5" s="7"/>
      <c r="I5" s="1370"/>
      <c r="J5" s="1370"/>
      <c r="K5" s="1370"/>
    </row>
    <row r="6" spans="1:14" s="65" customFormat="1" ht="26.4">
      <c r="A6" s="61" t="s">
        <v>872</v>
      </c>
      <c r="B6" s="245"/>
      <c r="C6" s="62"/>
      <c r="D6" s="62"/>
      <c r="E6" s="63" t="s">
        <v>873</v>
      </c>
      <c r="F6" s="61" t="s">
        <v>874</v>
      </c>
      <c r="G6" s="64" t="s">
        <v>875</v>
      </c>
      <c r="H6" s="64"/>
      <c r="I6" s="1264" t="s">
        <v>502</v>
      </c>
      <c r="J6" s="298"/>
      <c r="K6" s="298" t="s">
        <v>139</v>
      </c>
    </row>
    <row r="7" spans="1:14" s="70" customFormat="1" ht="3.75" customHeight="1">
      <c r="A7" s="66"/>
      <c r="B7" s="246"/>
      <c r="C7" s="67"/>
      <c r="D7" s="67"/>
      <c r="E7" s="68"/>
      <c r="F7" s="66"/>
      <c r="G7" s="69"/>
      <c r="H7" s="69"/>
      <c r="I7" s="1578"/>
      <c r="J7" s="1578"/>
      <c r="K7" s="1578"/>
    </row>
    <row r="8" spans="1:14" s="73" customFormat="1" ht="4.5" customHeight="1">
      <c r="A8" s="906"/>
      <c r="B8" s="907"/>
      <c r="C8" s="908"/>
      <c r="D8" s="908"/>
      <c r="E8" s="909"/>
      <c r="F8" s="906"/>
      <c r="G8" s="910"/>
      <c r="H8" s="910"/>
      <c r="I8" s="1579"/>
      <c r="J8" s="1579"/>
      <c r="K8" s="1579"/>
      <c r="L8" s="911"/>
      <c r="M8" s="911"/>
      <c r="N8" s="911"/>
    </row>
    <row r="9" spans="1:14" s="1148" customFormat="1" ht="15" customHeight="1">
      <c r="A9" s="1142">
        <v>4</v>
      </c>
      <c r="B9" s="1142"/>
      <c r="C9" s="1143"/>
      <c r="D9" s="1144"/>
      <c r="E9" s="1145"/>
      <c r="F9" s="1146"/>
      <c r="G9" s="1147" t="s">
        <v>799</v>
      </c>
      <c r="H9" s="1147"/>
      <c r="I9" s="1580"/>
      <c r="J9" s="1580"/>
      <c r="K9" s="1580"/>
    </row>
    <row r="10" spans="1:14" s="80" customFormat="1" ht="4.5" customHeight="1">
      <c r="A10" s="925"/>
      <c r="B10" s="912"/>
      <c r="C10" s="912"/>
      <c r="D10" s="913"/>
      <c r="E10" s="914"/>
      <c r="F10" s="915"/>
      <c r="G10" s="910"/>
      <c r="H10" s="910"/>
      <c r="I10" s="1581"/>
      <c r="J10" s="1582"/>
      <c r="K10" s="1582"/>
      <c r="L10" s="916"/>
      <c r="M10" s="916"/>
      <c r="N10" s="916"/>
    </row>
    <row r="11" spans="1:14" s="178" customFormat="1" ht="13.8">
      <c r="A11" s="239">
        <v>4</v>
      </c>
      <c r="B11" s="239">
        <v>1</v>
      </c>
      <c r="C11" s="239" t="s">
        <v>877</v>
      </c>
      <c r="D11" s="179"/>
      <c r="E11" s="180"/>
      <c r="F11" s="181"/>
      <c r="G11" s="173" t="s">
        <v>373</v>
      </c>
      <c r="H11" s="173"/>
      <c r="I11" s="1583"/>
      <c r="J11" s="1583"/>
      <c r="K11" s="1583"/>
    </row>
    <row r="12" spans="1:14" s="80" customFormat="1" ht="4.5" customHeight="1">
      <c r="A12" s="917"/>
      <c r="B12" s="917"/>
      <c r="C12" s="1015"/>
      <c r="D12" s="918"/>
      <c r="E12" s="919"/>
      <c r="F12" s="920"/>
      <c r="G12" s="921"/>
      <c r="H12" s="921"/>
      <c r="I12" s="1584"/>
      <c r="J12" s="1584"/>
      <c r="K12" s="1584"/>
      <c r="L12" s="922"/>
      <c r="M12" s="922"/>
      <c r="N12" s="922"/>
    </row>
    <row r="13" spans="1:14" s="75" customFormat="1" ht="39.6">
      <c r="A13" s="923">
        <v>4</v>
      </c>
      <c r="B13" s="923">
        <v>1</v>
      </c>
      <c r="C13" s="1016">
        <v>1</v>
      </c>
      <c r="D13" s="924"/>
      <c r="E13" s="84"/>
      <c r="F13" s="79" t="s">
        <v>881</v>
      </c>
      <c r="G13" s="72" t="s">
        <v>800</v>
      </c>
      <c r="H13" s="72"/>
      <c r="I13" s="1215"/>
      <c r="J13" s="1585"/>
      <c r="K13" s="1205"/>
    </row>
    <row r="14" spans="1:14" s="75" customFormat="1" ht="4.5" customHeight="1">
      <c r="A14" s="925"/>
      <c r="B14" s="925"/>
      <c r="C14" s="912"/>
      <c r="D14" s="913"/>
      <c r="E14" s="84"/>
      <c r="F14" s="79"/>
      <c r="G14" s="72"/>
      <c r="H14" s="72"/>
      <c r="I14" s="1586"/>
      <c r="J14" s="1585"/>
      <c r="K14" s="1587"/>
    </row>
    <row r="15" spans="1:14" s="80" customFormat="1" ht="15" customHeight="1">
      <c r="A15" s="926"/>
      <c r="B15" s="926"/>
      <c r="C15" s="1017"/>
      <c r="D15" s="908"/>
      <c r="E15" s="927"/>
      <c r="F15" s="906"/>
      <c r="G15" s="85" t="s">
        <v>801</v>
      </c>
      <c r="H15" s="42"/>
      <c r="I15" s="1581"/>
      <c r="J15" s="1581"/>
      <c r="K15" s="1581"/>
      <c r="L15" s="916"/>
      <c r="M15" s="916"/>
      <c r="N15" s="916"/>
    </row>
    <row r="16" spans="1:14" s="80" customFormat="1" ht="26.25" customHeight="1">
      <c r="A16" s="926"/>
      <c r="B16" s="926"/>
      <c r="C16" s="1017"/>
      <c r="D16" s="908"/>
      <c r="E16" s="927"/>
      <c r="F16" s="906"/>
      <c r="G16" s="1659" t="s">
        <v>1134</v>
      </c>
      <c r="H16" s="42"/>
      <c r="I16" s="1581"/>
      <c r="J16" s="1581"/>
      <c r="K16" s="1581"/>
      <c r="L16" s="916"/>
      <c r="M16" s="916"/>
      <c r="N16" s="916"/>
    </row>
    <row r="17" spans="1:14" s="80" customFormat="1" ht="13.95" customHeight="1">
      <c r="A17" s="926"/>
      <c r="B17" s="926"/>
      <c r="C17" s="1017"/>
      <c r="D17" s="908"/>
      <c r="E17" s="927"/>
      <c r="F17" s="906"/>
      <c r="G17" s="86" t="s">
        <v>811</v>
      </c>
      <c r="H17" s="42"/>
      <c r="I17" s="1330" t="s">
        <v>882</v>
      </c>
      <c r="J17" s="1581"/>
      <c r="K17" s="1588"/>
      <c r="L17" s="916"/>
      <c r="M17" s="916"/>
      <c r="N17" s="916"/>
    </row>
    <row r="18" spans="1:14" s="80" customFormat="1" ht="13.95" customHeight="1" thickBot="1">
      <c r="A18" s="926"/>
      <c r="B18" s="926"/>
      <c r="C18" s="1017"/>
      <c r="D18" s="908"/>
      <c r="E18" s="927"/>
      <c r="F18" s="906"/>
      <c r="G18" s="719"/>
      <c r="H18" s="42"/>
      <c r="I18" s="1906"/>
      <c r="J18" s="1581"/>
      <c r="K18" s="1907"/>
      <c r="L18" s="916"/>
      <c r="M18" s="916"/>
      <c r="N18" s="916"/>
    </row>
    <row r="19" spans="1:14" s="80" customFormat="1" ht="13.95" customHeight="1" thickBot="1">
      <c r="A19" s="926"/>
      <c r="B19" s="926"/>
      <c r="C19" s="1017"/>
      <c r="D19" s="908"/>
      <c r="E19" s="927"/>
      <c r="F19" s="906"/>
      <c r="G19" s="64" t="s">
        <v>1197</v>
      </c>
      <c r="H19" s="42"/>
      <c r="I19" s="1906"/>
      <c r="J19" s="1581"/>
      <c r="K19" s="1596"/>
      <c r="L19" s="916"/>
      <c r="M19" s="916"/>
      <c r="N19" s="916"/>
    </row>
    <row r="20" spans="1:14" s="80" customFormat="1" ht="13.95" customHeight="1" thickTop="1">
      <c r="A20" s="926"/>
      <c r="B20" s="926"/>
      <c r="C20" s="1017"/>
      <c r="D20" s="908"/>
      <c r="E20" s="927"/>
      <c r="F20" s="906"/>
      <c r="G20" s="64"/>
      <c r="H20" s="42"/>
      <c r="I20" s="1906"/>
      <c r="J20" s="1581"/>
      <c r="K20" s="1908"/>
      <c r="L20" s="916"/>
      <c r="M20" s="916"/>
      <c r="N20" s="916"/>
    </row>
    <row r="21" spans="1:14" s="80" customFormat="1" ht="9" customHeight="1">
      <c r="A21" s="925"/>
      <c r="B21" s="925"/>
      <c r="C21" s="912"/>
      <c r="D21" s="913"/>
      <c r="E21" s="914"/>
      <c r="F21" s="915"/>
      <c r="G21" s="388"/>
      <c r="H21" s="910"/>
      <c r="I21" s="1205"/>
      <c r="J21" s="1205"/>
      <c r="K21" s="1205"/>
      <c r="L21" s="916"/>
      <c r="M21" s="916"/>
      <c r="N21" s="916"/>
    </row>
    <row r="22" spans="1:14" s="80" customFormat="1" ht="4.5" hidden="1" customHeight="1">
      <c r="A22" s="925"/>
      <c r="B22" s="925"/>
      <c r="C22" s="912"/>
      <c r="D22" s="913"/>
      <c r="E22" s="914"/>
      <c r="F22" s="915"/>
      <c r="G22" s="87"/>
      <c r="H22" s="910"/>
      <c r="I22" s="1585"/>
      <c r="J22" s="1585"/>
      <c r="K22" s="1587"/>
      <c r="L22" s="916"/>
      <c r="M22" s="916"/>
      <c r="N22" s="916"/>
    </row>
    <row r="23" spans="1:14" s="80" customFormat="1" ht="26.25" hidden="1" customHeight="1">
      <c r="A23" s="925">
        <v>4</v>
      </c>
      <c r="B23" s="925">
        <v>1</v>
      </c>
      <c r="C23" s="912">
        <v>2</v>
      </c>
      <c r="D23" s="913"/>
      <c r="E23" s="84"/>
      <c r="F23" s="79" t="s">
        <v>885</v>
      </c>
      <c r="G23" s="88" t="s">
        <v>802</v>
      </c>
      <c r="H23" s="910"/>
      <c r="I23" s="1589"/>
      <c r="J23" s="1585"/>
      <c r="K23" s="1590"/>
      <c r="L23" s="916"/>
      <c r="M23" s="916"/>
      <c r="N23" s="916"/>
    </row>
    <row r="24" spans="1:14" s="178" customFormat="1" ht="16.2" customHeight="1">
      <c r="A24" s="242">
        <v>4</v>
      </c>
      <c r="B24" s="242">
        <v>2</v>
      </c>
      <c r="C24" s="1018"/>
      <c r="D24" s="175"/>
      <c r="E24" s="176"/>
      <c r="F24" s="177"/>
      <c r="G24" s="173" t="s">
        <v>808</v>
      </c>
      <c r="H24" s="174"/>
      <c r="I24" s="1591"/>
      <c r="J24" s="1583"/>
      <c r="K24" s="1591"/>
    </row>
    <row r="25" spans="1:14" s="80" customFormat="1" ht="4.5" customHeight="1">
      <c r="A25" s="923"/>
      <c r="B25" s="923"/>
      <c r="C25" s="1016"/>
      <c r="D25" s="924"/>
      <c r="E25" s="929"/>
      <c r="F25" s="930"/>
      <c r="G25" s="88"/>
      <c r="H25" s="910"/>
      <c r="I25" s="1587"/>
      <c r="J25" s="1585"/>
      <c r="K25" s="1587"/>
      <c r="L25" s="916"/>
      <c r="M25" s="916"/>
      <c r="N25" s="916"/>
    </row>
    <row r="26" spans="1:14" s="80" customFormat="1" ht="39.6">
      <c r="A26" s="925">
        <v>4</v>
      </c>
      <c r="B26" s="925">
        <v>2</v>
      </c>
      <c r="C26" s="912">
        <v>1</v>
      </c>
      <c r="D26" s="913"/>
      <c r="E26" s="84"/>
      <c r="F26" s="79" t="s">
        <v>881</v>
      </c>
      <c r="G26" s="72" t="s">
        <v>807</v>
      </c>
      <c r="H26" s="72"/>
      <c r="I26" s="1585"/>
      <c r="J26" s="1585"/>
      <c r="K26" s="1587"/>
      <c r="L26" s="916"/>
      <c r="M26" s="916"/>
      <c r="N26" s="916"/>
    </row>
    <row r="27" spans="1:14" s="80" customFormat="1" ht="0.6" hidden="1" customHeight="1">
      <c r="A27" s="925"/>
      <c r="B27" s="925"/>
      <c r="C27" s="912"/>
      <c r="D27" s="913"/>
      <c r="E27" s="914"/>
      <c r="F27" s="915"/>
      <c r="G27" s="910"/>
      <c r="H27" s="910"/>
      <c r="I27" s="1585"/>
      <c r="J27" s="1585"/>
      <c r="K27" s="1587"/>
      <c r="L27" s="916"/>
      <c r="M27" s="916"/>
      <c r="N27" s="916"/>
    </row>
    <row r="28" spans="1:14" s="905" customFormat="1" ht="4.5" customHeight="1">
      <c r="A28" s="931"/>
      <c r="B28" s="931"/>
      <c r="C28" s="1019"/>
      <c r="D28" s="932"/>
      <c r="E28" s="933"/>
      <c r="F28" s="934"/>
      <c r="G28" s="935"/>
      <c r="H28" s="935"/>
      <c r="I28" s="1587"/>
      <c r="J28" s="1587"/>
      <c r="K28" s="1587"/>
      <c r="L28" s="936"/>
      <c r="M28" s="936"/>
      <c r="N28" s="936"/>
    </row>
    <row r="29" spans="1:14" s="80" customFormat="1" ht="13.5" customHeight="1">
      <c r="A29" s="925"/>
      <c r="B29" s="925"/>
      <c r="C29" s="912"/>
      <c r="D29" s="913"/>
      <c r="E29" s="914"/>
      <c r="F29" s="915"/>
      <c r="G29" s="85" t="s">
        <v>335</v>
      </c>
      <c r="H29" s="910"/>
      <c r="I29" s="1585"/>
      <c r="J29" s="1585"/>
      <c r="K29" s="1587"/>
      <c r="L29" s="916"/>
      <c r="M29" s="916"/>
      <c r="N29" s="916"/>
    </row>
    <row r="30" spans="1:14" s="80" customFormat="1" ht="15" customHeight="1">
      <c r="A30" s="925"/>
      <c r="B30" s="925"/>
      <c r="C30" s="912"/>
      <c r="D30" s="913"/>
      <c r="E30" s="914"/>
      <c r="F30" s="915"/>
      <c r="G30" s="1592" t="s">
        <v>812</v>
      </c>
      <c r="H30" s="910"/>
      <c r="I30" s="1330" t="s">
        <v>882</v>
      </c>
      <c r="J30" s="1585"/>
      <c r="K30" s="1593"/>
      <c r="L30" s="916"/>
      <c r="M30" s="916"/>
      <c r="N30" s="916"/>
    </row>
    <row r="31" spans="1:14" s="80" customFormat="1" ht="15" customHeight="1" thickBot="1">
      <c r="A31" s="925"/>
      <c r="B31" s="925"/>
      <c r="C31" s="912"/>
      <c r="D31" s="913"/>
      <c r="E31" s="914"/>
      <c r="F31" s="915"/>
      <c r="G31" s="1909"/>
      <c r="H31" s="910"/>
      <c r="I31" s="1906"/>
      <c r="J31" s="1585"/>
      <c r="K31" s="1910"/>
      <c r="L31" s="916"/>
      <c r="M31" s="916"/>
      <c r="N31" s="916"/>
    </row>
    <row r="32" spans="1:14" s="80" customFormat="1" ht="15" customHeight="1" thickBot="1">
      <c r="A32" s="925"/>
      <c r="B32" s="925"/>
      <c r="C32" s="912"/>
      <c r="D32" s="913"/>
      <c r="E32" s="914"/>
      <c r="F32" s="915"/>
      <c r="G32" s="64" t="s">
        <v>1198</v>
      </c>
      <c r="H32" s="910"/>
      <c r="I32" s="1906"/>
      <c r="J32" s="1585"/>
      <c r="K32" s="1596"/>
      <c r="L32" s="916"/>
      <c r="M32" s="916"/>
      <c r="N32" s="916"/>
    </row>
    <row r="33" spans="1:14" s="80" customFormat="1" ht="15" customHeight="1" thickTop="1">
      <c r="A33" s="925"/>
      <c r="B33" s="925"/>
      <c r="C33" s="912"/>
      <c r="D33" s="913"/>
      <c r="E33" s="914"/>
      <c r="F33" s="915"/>
      <c r="G33" s="1909"/>
      <c r="H33" s="910"/>
      <c r="I33" s="1906"/>
      <c r="J33" s="1585"/>
      <c r="K33" s="1910"/>
      <c r="L33" s="916"/>
      <c r="M33" s="916"/>
      <c r="N33" s="916"/>
    </row>
    <row r="34" spans="1:14" s="80" customFormat="1" ht="9" customHeight="1">
      <c r="A34" s="925"/>
      <c r="B34" s="925"/>
      <c r="C34" s="912"/>
      <c r="D34" s="913"/>
      <c r="E34" s="914"/>
      <c r="F34" s="915"/>
      <c r="G34" s="87"/>
      <c r="H34" s="910"/>
      <c r="I34" s="1585"/>
      <c r="J34" s="1585"/>
      <c r="K34" s="1587"/>
      <c r="L34" s="916"/>
      <c r="M34" s="916"/>
      <c r="N34" s="916"/>
    </row>
    <row r="35" spans="1:14" s="178" customFormat="1" ht="15" customHeight="1">
      <c r="A35" s="242">
        <v>4</v>
      </c>
      <c r="B35" s="242">
        <v>3</v>
      </c>
      <c r="C35" s="1018"/>
      <c r="D35" s="175"/>
      <c r="E35" s="176"/>
      <c r="F35" s="177"/>
      <c r="G35" s="173" t="s">
        <v>809</v>
      </c>
      <c r="H35" s="174"/>
      <c r="I35" s="1583"/>
      <c r="J35" s="1583"/>
      <c r="K35" s="1591"/>
    </row>
    <row r="36" spans="1:14" s="82" customFormat="1" ht="4.95" customHeight="1">
      <c r="A36" s="243"/>
      <c r="B36" s="243"/>
      <c r="C36" s="1020"/>
      <c r="D36" s="89"/>
      <c r="E36" s="84"/>
      <c r="F36" s="90"/>
      <c r="G36" s="91"/>
      <c r="H36" s="64"/>
      <c r="I36" s="1585"/>
      <c r="J36" s="1585"/>
      <c r="K36" s="1587"/>
    </row>
    <row r="37" spans="1:14" s="80" customFormat="1" ht="27" customHeight="1">
      <c r="A37" s="241">
        <v>4</v>
      </c>
      <c r="B37" s="241">
        <v>3</v>
      </c>
      <c r="C37" s="244">
        <v>1</v>
      </c>
      <c r="D37" s="77"/>
      <c r="E37" s="78"/>
      <c r="F37" s="79" t="s">
        <v>885</v>
      </c>
      <c r="G37" s="72" t="s">
        <v>803</v>
      </c>
      <c r="H37" s="72"/>
      <c r="I37" s="1585"/>
      <c r="J37" s="1585"/>
      <c r="K37" s="1587"/>
      <c r="L37" s="916"/>
      <c r="M37" s="916"/>
      <c r="N37" s="916"/>
    </row>
    <row r="38" spans="1:14" s="905" customFormat="1" ht="3.75" customHeight="1">
      <c r="A38" s="931"/>
      <c r="B38" s="931"/>
      <c r="C38" s="1019"/>
      <c r="D38" s="932"/>
      <c r="E38" s="933"/>
      <c r="F38" s="934"/>
      <c r="G38" s="935"/>
      <c r="H38" s="935"/>
      <c r="I38" s="1587"/>
      <c r="J38" s="1587"/>
      <c r="K38" s="1587"/>
      <c r="L38" s="936"/>
      <c r="M38" s="936"/>
      <c r="N38" s="936"/>
    </row>
    <row r="39" spans="1:14" s="80" customFormat="1" ht="15" customHeight="1">
      <c r="A39" s="925"/>
      <c r="B39" s="925"/>
      <c r="C39" s="912"/>
      <c r="D39" s="913"/>
      <c r="E39" s="914"/>
      <c r="F39" s="915"/>
      <c r="G39" s="1594" t="s">
        <v>813</v>
      </c>
      <c r="H39" s="910"/>
      <c r="I39" s="1585"/>
      <c r="J39" s="1585"/>
      <c r="K39" s="1587"/>
      <c r="L39" s="916"/>
      <c r="M39" s="916"/>
      <c r="N39" s="916"/>
    </row>
    <row r="40" spans="1:14" s="80" customFormat="1" ht="16.5" customHeight="1">
      <c r="A40" s="925"/>
      <c r="B40" s="925"/>
      <c r="C40" s="912"/>
      <c r="D40" s="913"/>
      <c r="E40" s="914"/>
      <c r="F40" s="915"/>
      <c r="G40" s="1592" t="s">
        <v>812</v>
      </c>
      <c r="H40" s="910"/>
      <c r="I40" s="1595"/>
      <c r="J40" s="1585"/>
      <c r="K40" s="1588"/>
      <c r="L40" s="916"/>
      <c r="M40" s="916"/>
      <c r="N40" s="916"/>
    </row>
    <row r="41" spans="1:14" s="80" customFormat="1" ht="16.5" customHeight="1" thickBot="1">
      <c r="A41" s="925"/>
      <c r="B41" s="925"/>
      <c r="C41" s="912"/>
      <c r="D41" s="913"/>
      <c r="E41" s="914"/>
      <c r="F41" s="915"/>
      <c r="G41" s="1909"/>
      <c r="H41" s="910"/>
      <c r="I41" s="1587"/>
      <c r="J41" s="1585"/>
      <c r="K41" s="1907"/>
      <c r="L41" s="916"/>
      <c r="M41" s="916"/>
      <c r="N41" s="916"/>
    </row>
    <row r="42" spans="1:14" s="80" customFormat="1" ht="16.5" customHeight="1" thickBot="1">
      <c r="A42" s="925"/>
      <c r="B42" s="925"/>
      <c r="C42" s="912"/>
      <c r="D42" s="913"/>
      <c r="E42" s="914"/>
      <c r="F42" s="915"/>
      <c r="G42" s="64" t="s">
        <v>1199</v>
      </c>
      <c r="H42" s="910"/>
      <c r="I42" s="1587"/>
      <c r="J42" s="1585"/>
      <c r="K42" s="1596"/>
      <c r="L42" s="916"/>
      <c r="M42" s="916"/>
      <c r="N42" s="916"/>
    </row>
    <row r="43" spans="1:14" s="80" customFormat="1" ht="9" customHeight="1" thickTop="1" thickBot="1">
      <c r="A43" s="925"/>
      <c r="B43" s="912"/>
      <c r="C43" s="912"/>
      <c r="D43" s="913"/>
      <c r="E43" s="914"/>
      <c r="F43" s="915"/>
      <c r="G43" s="87"/>
      <c r="H43" s="910"/>
      <c r="I43" s="1581"/>
      <c r="J43" s="1582"/>
      <c r="K43" s="1582"/>
      <c r="L43" s="916"/>
      <c r="M43" s="916"/>
      <c r="N43" s="916"/>
    </row>
    <row r="44" spans="1:14" s="80" customFormat="1" ht="18" customHeight="1" thickBot="1">
      <c r="A44" s="925"/>
      <c r="B44" s="925"/>
      <c r="C44" s="912"/>
      <c r="D44" s="913"/>
      <c r="E44" s="914"/>
      <c r="F44" s="915"/>
      <c r="G44" s="64" t="s">
        <v>804</v>
      </c>
      <c r="H44" s="72"/>
      <c r="I44" s="1585"/>
      <c r="J44" s="1585"/>
      <c r="K44" s="1596"/>
      <c r="L44" s="916"/>
      <c r="M44" s="916"/>
      <c r="N44" s="916"/>
    </row>
    <row r="45" spans="1:14" s="80" customFormat="1" ht="9" customHeight="1" thickTop="1">
      <c r="A45" s="925"/>
      <c r="B45" s="925"/>
      <c r="C45" s="912"/>
      <c r="D45" s="913"/>
      <c r="E45" s="914"/>
      <c r="F45" s="915"/>
      <c r="G45" s="64"/>
      <c r="H45" s="72"/>
      <c r="I45" s="1585"/>
      <c r="J45" s="1585"/>
      <c r="K45" s="1597"/>
      <c r="L45" s="916"/>
      <c r="M45" s="916"/>
      <c r="N45" s="916"/>
    </row>
    <row r="46" spans="1:14" s="178" customFormat="1" ht="13.8">
      <c r="A46" s="1149">
        <v>5</v>
      </c>
      <c r="B46" s="1149"/>
      <c r="C46" s="239" t="s">
        <v>877</v>
      </c>
      <c r="D46" s="179"/>
      <c r="E46" s="1150"/>
      <c r="F46" s="1151"/>
      <c r="G46" s="173" t="s">
        <v>805</v>
      </c>
      <c r="H46" s="173"/>
      <c r="I46" s="1583"/>
      <c r="J46" s="1583"/>
      <c r="K46" s="1583"/>
    </row>
    <row r="47" spans="1:14" s="905" customFormat="1" ht="3.75" customHeight="1">
      <c r="A47" s="931"/>
      <c r="B47" s="931"/>
      <c r="C47" s="1019"/>
      <c r="D47" s="932"/>
      <c r="E47" s="933"/>
      <c r="F47" s="934"/>
      <c r="G47" s="935"/>
      <c r="H47" s="935"/>
      <c r="I47" s="1587"/>
      <c r="J47" s="1587"/>
      <c r="K47" s="1587"/>
      <c r="L47" s="936"/>
      <c r="M47" s="936"/>
      <c r="N47" s="936"/>
    </row>
    <row r="48" spans="1:14" s="80" customFormat="1" ht="126.75" customHeight="1">
      <c r="A48" s="926"/>
      <c r="B48" s="926"/>
      <c r="C48" s="1017"/>
      <c r="D48" s="908"/>
      <c r="E48" s="927"/>
      <c r="F48" s="906"/>
      <c r="G48" s="1660" t="s">
        <v>1143</v>
      </c>
      <c r="H48" s="42"/>
      <c r="I48" s="145"/>
      <c r="J48" s="145"/>
      <c r="K48" s="145"/>
    </row>
    <row r="49" spans="1:14" s="905" customFormat="1" ht="15.6">
      <c r="A49" s="900"/>
      <c r="B49" s="900"/>
      <c r="C49" s="1021"/>
      <c r="D49" s="901"/>
      <c r="E49" s="902"/>
      <c r="F49" s="903"/>
      <c r="G49" s="904"/>
      <c r="H49" s="904"/>
      <c r="I49" s="1587"/>
      <c r="J49" s="1587"/>
      <c r="K49" s="1587"/>
      <c r="L49" s="936"/>
      <c r="M49" s="936"/>
      <c r="N49" s="936"/>
    </row>
    <row r="50" spans="1:14" s="80" customFormat="1" ht="39" customHeight="1">
      <c r="A50" s="926">
        <v>5</v>
      </c>
      <c r="B50" s="926">
        <v>1</v>
      </c>
      <c r="C50" s="1017"/>
      <c r="D50" s="908"/>
      <c r="E50" s="927"/>
      <c r="F50" s="906" t="s">
        <v>881</v>
      </c>
      <c r="G50" s="94" t="s">
        <v>1140</v>
      </c>
      <c r="H50" s="42"/>
      <c r="I50" s="1330" t="s">
        <v>882</v>
      </c>
      <c r="J50" s="145"/>
      <c r="K50" s="1588"/>
      <c r="L50" s="916"/>
      <c r="M50" s="916"/>
      <c r="N50" s="916"/>
    </row>
    <row r="51" spans="1:14" s="80" customFormat="1" ht="4.5" customHeight="1">
      <c r="A51" s="926"/>
      <c r="B51" s="926"/>
      <c r="C51" s="1017"/>
      <c r="D51" s="908"/>
      <c r="E51" s="927"/>
      <c r="F51" s="906"/>
      <c r="G51" s="94"/>
      <c r="H51" s="42"/>
      <c r="I51" s="1598"/>
      <c r="J51" s="145"/>
      <c r="K51" s="1599"/>
    </row>
    <row r="52" spans="1:14" s="80" customFormat="1" ht="66.75" customHeight="1">
      <c r="A52" s="244">
        <v>5</v>
      </c>
      <c r="B52" s="244">
        <v>2</v>
      </c>
      <c r="C52" s="244"/>
      <c r="D52" s="77"/>
      <c r="E52" s="78"/>
      <c r="F52" s="79" t="s">
        <v>885</v>
      </c>
      <c r="G52" s="1812" t="s">
        <v>1141</v>
      </c>
      <c r="H52" s="72"/>
      <c r="I52" s="1600"/>
      <c r="J52" s="1601"/>
      <c r="K52" s="1602"/>
      <c r="L52" s="916"/>
      <c r="M52" s="916"/>
      <c r="N52" s="916"/>
    </row>
    <row r="53" spans="1:14" s="80" customFormat="1" ht="4.95" customHeight="1">
      <c r="A53" s="912"/>
      <c r="B53" s="912"/>
      <c r="C53" s="912"/>
      <c r="D53" s="913"/>
      <c r="E53" s="914"/>
      <c r="F53" s="915"/>
      <c r="G53" s="910"/>
      <c r="H53" s="910"/>
      <c r="I53" s="1582"/>
      <c r="J53" s="1601"/>
      <c r="K53" s="1603"/>
      <c r="L53" s="916"/>
      <c r="M53" s="916"/>
      <c r="N53" s="916"/>
    </row>
    <row r="54" spans="1:14" s="80" customFormat="1" ht="54" customHeight="1">
      <c r="A54" s="925">
        <v>5</v>
      </c>
      <c r="B54" s="912">
        <v>3</v>
      </c>
      <c r="C54" s="912"/>
      <c r="D54" s="913"/>
      <c r="E54" s="778"/>
      <c r="F54" s="915" t="s">
        <v>881</v>
      </c>
      <c r="G54" s="1812" t="s">
        <v>1142</v>
      </c>
      <c r="H54" s="910"/>
      <c r="I54" s="1330" t="s">
        <v>882</v>
      </c>
      <c r="J54" s="1582"/>
      <c r="K54" s="1602"/>
      <c r="L54" s="916"/>
      <c r="M54" s="916"/>
      <c r="N54" s="916"/>
    </row>
    <row r="55" spans="1:14" s="80" customFormat="1" ht="4.95" customHeight="1">
      <c r="A55" s="912"/>
      <c r="B55" s="912"/>
      <c r="C55" s="912"/>
      <c r="D55" s="913"/>
      <c r="E55" s="914"/>
      <c r="F55" s="915"/>
      <c r="G55" s="910"/>
      <c r="H55" s="910"/>
      <c r="I55" s="1582"/>
      <c r="J55" s="1601"/>
      <c r="K55" s="1603"/>
      <c r="L55" s="916"/>
      <c r="M55" s="916"/>
      <c r="N55" s="916"/>
    </row>
    <row r="56" spans="1:14" s="80" customFormat="1" ht="66">
      <c r="A56" s="1911" t="s">
        <v>544</v>
      </c>
      <c r="B56" s="1912" t="s">
        <v>543</v>
      </c>
      <c r="C56" s="912"/>
      <c r="D56" s="913"/>
      <c r="E56" s="778"/>
      <c r="F56" s="1913" t="s">
        <v>881</v>
      </c>
      <c r="G56" s="1812" t="s">
        <v>1205</v>
      </c>
      <c r="H56" s="910"/>
      <c r="I56" s="1330" t="s">
        <v>882</v>
      </c>
      <c r="J56" s="1582"/>
      <c r="K56" s="1582"/>
      <c r="L56" s="916"/>
      <c r="M56" s="916"/>
      <c r="N56" s="916"/>
    </row>
    <row r="57" spans="1:14" s="80" customFormat="1" ht="4.95" customHeight="1">
      <c r="A57" s="912"/>
      <c r="B57" s="912"/>
      <c r="C57" s="912"/>
      <c r="D57" s="913"/>
      <c r="E57" s="914"/>
      <c r="F57" s="915"/>
      <c r="G57" s="910"/>
      <c r="H57" s="910"/>
      <c r="I57" s="1582"/>
      <c r="J57" s="1601"/>
      <c r="K57" s="1603"/>
      <c r="L57" s="916"/>
      <c r="M57" s="916"/>
      <c r="N57" s="916"/>
    </row>
    <row r="58" spans="1:14" s="80" customFormat="1" ht="42" customHeight="1">
      <c r="A58" s="912"/>
      <c r="B58" s="912"/>
      <c r="C58" s="912"/>
      <c r="D58" s="913"/>
      <c r="E58" s="914"/>
      <c r="F58" s="915"/>
      <c r="G58" s="88" t="s">
        <v>1206</v>
      </c>
      <c r="H58" s="910"/>
      <c r="I58" s="1582"/>
      <c r="J58" s="1601"/>
      <c r="K58" s="1582"/>
      <c r="L58" s="916"/>
      <c r="M58" s="916"/>
      <c r="N58" s="916"/>
    </row>
    <row r="59" spans="1:14" s="80" customFormat="1" ht="7.95" customHeight="1">
      <c r="A59" s="1911"/>
      <c r="B59" s="1912"/>
      <c r="C59" s="912"/>
      <c r="D59" s="913"/>
      <c r="E59" s="778"/>
      <c r="F59" s="1913"/>
      <c r="G59" s="1812"/>
      <c r="H59" s="910"/>
      <c r="I59" s="1906"/>
      <c r="J59" s="1582"/>
      <c r="K59" s="1582"/>
      <c r="L59" s="916"/>
      <c r="M59" s="916"/>
      <c r="N59" s="916"/>
    </row>
    <row r="60" spans="1:14" s="80" customFormat="1" ht="9" customHeight="1" thickBot="1">
      <c r="A60" s="925"/>
      <c r="B60" s="912"/>
      <c r="C60" s="912"/>
      <c r="D60" s="913"/>
      <c r="E60" s="914"/>
      <c r="F60" s="915"/>
      <c r="G60" s="87"/>
      <c r="H60" s="910"/>
      <c r="I60" s="1581"/>
      <c r="J60" s="1582"/>
      <c r="K60" s="1582"/>
      <c r="L60" s="916"/>
      <c r="M60" s="916"/>
      <c r="N60" s="916"/>
    </row>
    <row r="61" spans="1:14" s="80" customFormat="1" ht="18" customHeight="1" thickBot="1">
      <c r="A61" s="925"/>
      <c r="B61" s="925"/>
      <c r="C61" s="912"/>
      <c r="D61" s="913"/>
      <c r="E61" s="914"/>
      <c r="F61" s="915"/>
      <c r="G61" s="64" t="s">
        <v>810</v>
      </c>
      <c r="H61" s="72"/>
      <c r="I61" s="1585"/>
      <c r="J61" s="1585"/>
      <c r="K61" s="1604"/>
      <c r="L61" s="916"/>
      <c r="M61" s="916"/>
      <c r="N61" s="916"/>
    </row>
    <row r="62" spans="1:14" s="80" customFormat="1" ht="21.6" thickTop="1">
      <c r="A62" s="395"/>
      <c r="B62" s="395"/>
      <c r="C62" s="395"/>
      <c r="D62" s="394"/>
      <c r="E62" s="95"/>
      <c r="F62" s="389"/>
      <c r="G62" s="96"/>
      <c r="H62" s="76"/>
      <c r="I62" s="140"/>
      <c r="J62" s="140"/>
      <c r="K62" s="140"/>
      <c r="L62" s="916"/>
      <c r="M62" s="916"/>
      <c r="N62" s="916"/>
    </row>
    <row r="63" spans="1:14" s="80" customFormat="1" ht="21">
      <c r="A63" s="395"/>
      <c r="B63" s="395"/>
      <c r="C63" s="395"/>
      <c r="D63" s="394"/>
      <c r="E63" s="95"/>
      <c r="F63" s="389"/>
      <c r="G63" s="96"/>
      <c r="H63" s="76"/>
      <c r="I63" s="140"/>
      <c r="J63" s="140"/>
      <c r="K63" s="140"/>
      <c r="L63" s="916"/>
      <c r="M63" s="916"/>
      <c r="N63" s="916"/>
    </row>
    <row r="64" spans="1:14" s="80" customFormat="1">
      <c r="A64" s="926"/>
      <c r="B64" s="926"/>
      <c r="C64" s="926"/>
      <c r="D64" s="937"/>
      <c r="E64" s="938"/>
      <c r="F64" s="937"/>
      <c r="G64" s="939"/>
      <c r="H64" s="916"/>
      <c r="I64" s="928"/>
      <c r="J64" s="928"/>
      <c r="K64" s="928"/>
      <c r="L64" s="916"/>
      <c r="M64" s="916"/>
      <c r="N64" s="916"/>
    </row>
    <row r="65" spans="1:14" s="80" customFormat="1">
      <c r="A65" s="926"/>
      <c r="B65" s="926"/>
      <c r="C65" s="926"/>
      <c r="D65" s="937"/>
      <c r="E65" s="938"/>
      <c r="F65" s="937"/>
      <c r="G65" s="939"/>
      <c r="H65" s="916"/>
      <c r="I65" s="928"/>
      <c r="J65" s="928"/>
      <c r="K65" s="928"/>
      <c r="L65" s="916"/>
      <c r="M65" s="916"/>
      <c r="N65" s="916"/>
    </row>
    <row r="66" spans="1:14" s="80" customFormat="1">
      <c r="A66" s="926"/>
      <c r="B66" s="926"/>
      <c r="C66" s="926"/>
      <c r="D66" s="937"/>
      <c r="E66" s="938"/>
      <c r="F66" s="937"/>
      <c r="G66" s="939"/>
      <c r="H66" s="916"/>
      <c r="I66" s="928"/>
      <c r="J66" s="928"/>
      <c r="K66" s="928"/>
      <c r="L66" s="916"/>
      <c r="M66" s="916"/>
      <c r="N66" s="916"/>
    </row>
    <row r="67" spans="1:14" s="80" customFormat="1">
      <c r="A67" s="926"/>
      <c r="B67" s="926"/>
      <c r="C67" s="926"/>
      <c r="D67" s="937"/>
      <c r="E67" s="938"/>
      <c r="F67" s="937"/>
      <c r="G67" s="939"/>
      <c r="H67" s="916"/>
      <c r="I67" s="928"/>
      <c r="J67" s="928"/>
      <c r="K67" s="928"/>
      <c r="L67" s="916"/>
      <c r="M67" s="916"/>
      <c r="N67" s="916"/>
    </row>
    <row r="68" spans="1:14" s="80" customFormat="1">
      <c r="A68" s="926"/>
      <c r="B68" s="926"/>
      <c r="C68" s="926"/>
      <c r="D68" s="937"/>
      <c r="E68" s="938"/>
      <c r="F68" s="937"/>
      <c r="G68" s="939"/>
      <c r="H68" s="916"/>
      <c r="I68" s="928"/>
      <c r="J68" s="928"/>
      <c r="K68" s="928"/>
      <c r="L68" s="916"/>
      <c r="M68" s="916"/>
      <c r="N68" s="916"/>
    </row>
    <row r="69" spans="1:14" s="80" customFormat="1" ht="15.6">
      <c r="A69" s="247"/>
      <c r="B69" s="247"/>
      <c r="C69" s="247"/>
      <c r="D69" s="74"/>
      <c r="E69" s="99"/>
      <c r="F69" s="390"/>
      <c r="G69" s="100"/>
      <c r="H69" s="75"/>
      <c r="I69" s="135"/>
      <c r="J69" s="135"/>
      <c r="K69" s="135"/>
      <c r="L69" s="916"/>
      <c r="M69" s="916"/>
      <c r="N69" s="916"/>
    </row>
    <row r="70" spans="1:14" s="80" customFormat="1">
      <c r="A70" s="926"/>
      <c r="B70" s="926"/>
      <c r="C70" s="926"/>
      <c r="D70" s="937"/>
      <c r="E70" s="938"/>
      <c r="F70" s="937"/>
      <c r="G70" s="939"/>
      <c r="H70" s="916"/>
      <c r="I70" s="928"/>
      <c r="J70" s="928"/>
      <c r="K70" s="928"/>
      <c r="L70" s="916"/>
      <c r="M70" s="916"/>
      <c r="N70" s="916"/>
    </row>
    <row r="71" spans="1:14" s="80" customFormat="1">
      <c r="A71" s="926"/>
      <c r="B71" s="926"/>
      <c r="C71" s="926"/>
      <c r="D71" s="937"/>
      <c r="E71" s="938"/>
      <c r="F71" s="937"/>
      <c r="G71" s="939"/>
      <c r="H71" s="916"/>
      <c r="I71" s="928"/>
      <c r="J71" s="928"/>
      <c r="K71" s="928"/>
      <c r="L71" s="916"/>
      <c r="M71" s="916"/>
      <c r="N71" s="916"/>
    </row>
    <row r="72" spans="1:14" s="80" customFormat="1">
      <c r="A72" s="926"/>
      <c r="B72" s="926"/>
      <c r="C72" s="926"/>
      <c r="D72" s="937"/>
      <c r="E72" s="938"/>
      <c r="F72" s="937"/>
      <c r="G72" s="939"/>
      <c r="H72" s="916"/>
      <c r="I72" s="928"/>
      <c r="J72" s="928"/>
      <c r="K72" s="928"/>
      <c r="L72" s="916"/>
      <c r="M72" s="916"/>
      <c r="N72" s="916"/>
    </row>
    <row r="73" spans="1:14" s="80" customFormat="1">
      <c r="A73" s="926"/>
      <c r="B73" s="926"/>
      <c r="C73" s="926"/>
      <c r="D73" s="937"/>
      <c r="E73" s="938"/>
      <c r="F73" s="937"/>
      <c r="G73" s="939"/>
      <c r="H73" s="916"/>
      <c r="I73" s="928"/>
      <c r="J73" s="928"/>
      <c r="K73" s="928"/>
      <c r="L73" s="916"/>
      <c r="M73" s="916"/>
      <c r="N73" s="916"/>
    </row>
    <row r="74" spans="1:14" s="80" customFormat="1">
      <c r="A74" s="926"/>
      <c r="B74" s="926"/>
      <c r="C74" s="926"/>
      <c r="D74" s="937"/>
      <c r="E74" s="938"/>
      <c r="F74" s="937"/>
      <c r="G74" s="939"/>
      <c r="H74" s="916"/>
      <c r="I74" s="928"/>
      <c r="J74" s="928"/>
      <c r="K74" s="928"/>
      <c r="L74" s="916"/>
      <c r="M74" s="916"/>
      <c r="N74" s="916"/>
    </row>
    <row r="75" spans="1:14" s="80" customFormat="1">
      <c r="A75" s="926"/>
      <c r="B75" s="926"/>
      <c r="C75" s="926"/>
      <c r="D75" s="937"/>
      <c r="E75" s="938"/>
      <c r="F75" s="937"/>
      <c r="G75" s="939"/>
      <c r="H75" s="916"/>
      <c r="I75" s="928"/>
      <c r="J75" s="928"/>
      <c r="K75" s="928"/>
      <c r="L75" s="916"/>
      <c r="M75" s="916"/>
      <c r="N75" s="916"/>
    </row>
    <row r="76" spans="1:14" s="80" customFormat="1">
      <c r="A76" s="240"/>
      <c r="B76" s="240"/>
      <c r="C76" s="240"/>
      <c r="D76" s="81"/>
      <c r="E76" s="97"/>
      <c r="F76" s="81"/>
      <c r="G76" s="98"/>
      <c r="I76" s="138"/>
      <c r="J76" s="138"/>
      <c r="K76" s="138"/>
    </row>
    <row r="77" spans="1:14" s="80" customFormat="1">
      <c r="A77" s="240"/>
      <c r="B77" s="240"/>
      <c r="C77" s="240"/>
      <c r="D77" s="81"/>
      <c r="E77" s="97"/>
      <c r="F77" s="81"/>
      <c r="G77" s="98"/>
      <c r="I77" s="138"/>
      <c r="J77" s="138"/>
      <c r="K77" s="138"/>
    </row>
    <row r="78" spans="1:14" s="80" customFormat="1">
      <c r="A78" s="240"/>
      <c r="B78" s="240"/>
      <c r="C78" s="240"/>
      <c r="D78" s="81"/>
      <c r="E78" s="97"/>
      <c r="F78" s="81"/>
      <c r="G78" s="98"/>
      <c r="I78" s="138"/>
      <c r="J78" s="138"/>
      <c r="K78" s="138"/>
    </row>
    <row r="79" spans="1:14" s="80" customFormat="1">
      <c r="A79" s="240"/>
      <c r="B79" s="240"/>
      <c r="C79" s="240"/>
      <c r="D79" s="81"/>
      <c r="E79" s="97"/>
      <c r="F79" s="81"/>
      <c r="G79" s="98"/>
      <c r="I79" s="138"/>
      <c r="J79" s="138"/>
      <c r="K79" s="138"/>
    </row>
    <row r="80" spans="1:14" s="80" customFormat="1" ht="15.6">
      <c r="A80" s="247"/>
      <c r="B80" s="247"/>
      <c r="C80" s="247"/>
      <c r="D80" s="74"/>
      <c r="E80" s="99"/>
      <c r="F80" s="390"/>
      <c r="G80" s="100"/>
      <c r="H80" s="75"/>
      <c r="I80" s="135"/>
      <c r="J80" s="135"/>
      <c r="K80" s="135"/>
    </row>
    <row r="81" spans="1:11" s="80" customFormat="1">
      <c r="A81" s="240"/>
      <c r="B81" s="240"/>
      <c r="C81" s="240"/>
      <c r="D81" s="81"/>
      <c r="E81" s="97"/>
      <c r="F81" s="81"/>
      <c r="G81" s="98"/>
      <c r="I81" s="138"/>
      <c r="J81" s="138"/>
      <c r="K81" s="138"/>
    </row>
    <row r="82" spans="1:11" s="80" customFormat="1">
      <c r="A82" s="240"/>
      <c r="B82" s="240"/>
      <c r="C82" s="240"/>
      <c r="D82" s="81"/>
      <c r="E82" s="97"/>
      <c r="F82" s="81"/>
      <c r="G82" s="98"/>
      <c r="I82" s="138"/>
      <c r="J82" s="138"/>
      <c r="K82" s="138"/>
    </row>
    <row r="83" spans="1:11" s="80" customFormat="1">
      <c r="A83" s="240"/>
      <c r="B83" s="240"/>
      <c r="C83" s="240"/>
      <c r="D83" s="81"/>
      <c r="E83" s="97"/>
      <c r="F83" s="81"/>
      <c r="G83" s="98"/>
      <c r="I83" s="138"/>
      <c r="J83" s="138"/>
      <c r="K83" s="138"/>
    </row>
    <row r="84" spans="1:11" s="80" customFormat="1">
      <c r="A84" s="240"/>
      <c r="B84" s="240"/>
      <c r="C84" s="240"/>
      <c r="D84" s="81"/>
      <c r="E84" s="97"/>
      <c r="F84" s="81"/>
      <c r="G84" s="98"/>
      <c r="I84" s="138"/>
      <c r="J84" s="138"/>
      <c r="K84" s="138"/>
    </row>
    <row r="85" spans="1:11" s="80" customFormat="1">
      <c r="A85" s="240"/>
      <c r="B85" s="240"/>
      <c r="C85" s="240"/>
      <c r="D85" s="81"/>
      <c r="E85" s="97"/>
      <c r="F85" s="81"/>
      <c r="G85" s="98"/>
      <c r="I85" s="138"/>
      <c r="J85" s="138"/>
      <c r="K85" s="138"/>
    </row>
    <row r="86" spans="1:11" s="80" customFormat="1" ht="15.6">
      <c r="A86" s="247"/>
      <c r="B86" s="247"/>
      <c r="C86" s="247"/>
      <c r="D86" s="74"/>
      <c r="E86" s="99"/>
      <c r="F86" s="390"/>
      <c r="G86" s="100"/>
      <c r="H86" s="75"/>
      <c r="I86" s="135"/>
      <c r="J86" s="135"/>
      <c r="K86" s="135"/>
    </row>
    <row r="87" spans="1:11" s="80" customFormat="1">
      <c r="A87" s="240"/>
      <c r="B87" s="240"/>
      <c r="C87" s="240"/>
      <c r="D87" s="81"/>
      <c r="E87" s="97"/>
      <c r="F87" s="81"/>
      <c r="G87" s="98"/>
      <c r="I87" s="138"/>
      <c r="J87" s="138"/>
      <c r="K87" s="138"/>
    </row>
    <row r="88" spans="1:11" s="76" customFormat="1" ht="21">
      <c r="A88" s="240"/>
      <c r="B88" s="240"/>
      <c r="C88" s="240"/>
      <c r="D88" s="81"/>
      <c r="E88" s="97"/>
      <c r="F88" s="81"/>
      <c r="G88" s="98"/>
      <c r="H88" s="80"/>
      <c r="I88" s="138"/>
      <c r="J88" s="138"/>
      <c r="K88" s="138"/>
    </row>
    <row r="89" spans="1:11" s="80" customFormat="1">
      <c r="A89" s="240"/>
      <c r="B89" s="240"/>
      <c r="C89" s="240"/>
      <c r="D89" s="81"/>
      <c r="E89" s="97"/>
      <c r="F89" s="81"/>
      <c r="G89" s="98"/>
      <c r="I89" s="138"/>
      <c r="J89" s="138"/>
      <c r="K89" s="138"/>
    </row>
    <row r="90" spans="1:11" s="75" customFormat="1" ht="15.6">
      <c r="A90" s="240"/>
      <c r="B90" s="240"/>
      <c r="C90" s="240"/>
      <c r="D90" s="81"/>
      <c r="E90" s="97"/>
      <c r="F90" s="81"/>
      <c r="G90" s="98"/>
      <c r="H90" s="80"/>
      <c r="I90" s="138"/>
      <c r="J90" s="138"/>
      <c r="K90" s="138"/>
    </row>
    <row r="91" spans="1:11" s="75" customFormat="1" ht="15.6">
      <c r="A91" s="240"/>
      <c r="B91" s="240"/>
      <c r="C91" s="240"/>
      <c r="D91" s="81"/>
      <c r="E91" s="97"/>
      <c r="F91" s="81"/>
      <c r="G91" s="98"/>
      <c r="H91" s="80"/>
      <c r="I91" s="138"/>
      <c r="J91" s="138"/>
      <c r="K91" s="138"/>
    </row>
    <row r="92" spans="1:11" s="80" customFormat="1">
      <c r="A92" s="240"/>
      <c r="B92" s="240"/>
      <c r="C92" s="240"/>
      <c r="D92" s="81"/>
      <c r="E92" s="97"/>
      <c r="F92" s="81"/>
      <c r="G92" s="98"/>
      <c r="I92" s="138"/>
      <c r="J92" s="138"/>
      <c r="K92" s="138"/>
    </row>
    <row r="93" spans="1:11" s="80" customFormat="1">
      <c r="A93" s="240"/>
      <c r="B93" s="240"/>
      <c r="C93" s="240"/>
      <c r="D93" s="81"/>
      <c r="E93" s="97"/>
      <c r="F93" s="81"/>
      <c r="G93" s="98"/>
      <c r="I93" s="138"/>
      <c r="J93" s="138"/>
      <c r="K93" s="138"/>
    </row>
    <row r="94" spans="1:11" s="80" customFormat="1">
      <c r="A94" s="240"/>
      <c r="B94" s="240"/>
      <c r="C94" s="240"/>
      <c r="D94" s="81"/>
      <c r="E94" s="97"/>
      <c r="F94" s="81"/>
      <c r="G94" s="98"/>
      <c r="I94" s="138"/>
      <c r="J94" s="138"/>
      <c r="K94" s="138"/>
    </row>
    <row r="95" spans="1:11" s="80" customFormat="1">
      <c r="A95" s="240"/>
      <c r="B95" s="240"/>
      <c r="C95" s="240"/>
      <c r="D95" s="81"/>
      <c r="E95" s="97"/>
      <c r="F95" s="81"/>
      <c r="G95" s="98"/>
      <c r="I95" s="138"/>
      <c r="J95" s="138"/>
      <c r="K95" s="138"/>
    </row>
    <row r="96" spans="1:11" s="80" customFormat="1">
      <c r="A96" s="240"/>
      <c r="B96" s="240"/>
      <c r="C96" s="240"/>
      <c r="D96" s="81"/>
      <c r="E96" s="97"/>
      <c r="F96" s="81"/>
      <c r="G96" s="98"/>
      <c r="I96" s="138"/>
      <c r="J96" s="138"/>
      <c r="K96" s="138"/>
    </row>
    <row r="97" spans="1:11" s="80" customFormat="1">
      <c r="A97" s="81"/>
      <c r="B97" s="240"/>
      <c r="C97" s="81"/>
      <c r="D97" s="81"/>
      <c r="E97" s="97"/>
      <c r="F97" s="81"/>
      <c r="G97" s="98"/>
      <c r="I97" s="138"/>
      <c r="J97" s="138"/>
      <c r="K97" s="138"/>
    </row>
    <row r="98" spans="1:11" s="80" customFormat="1">
      <c r="A98" s="81"/>
      <c r="B98" s="240"/>
      <c r="C98" s="81"/>
      <c r="D98" s="81"/>
      <c r="E98" s="97"/>
      <c r="F98" s="81"/>
      <c r="G98" s="98"/>
      <c r="I98" s="138"/>
      <c r="J98" s="138"/>
      <c r="K98" s="138"/>
    </row>
    <row r="99" spans="1:11" s="80" customFormat="1">
      <c r="A99" s="81"/>
      <c r="B99" s="240"/>
      <c r="C99" s="81"/>
      <c r="D99" s="81"/>
      <c r="E99" s="97"/>
      <c r="F99" s="81"/>
      <c r="G99" s="98"/>
      <c r="I99" s="138"/>
      <c r="J99" s="138"/>
      <c r="K99" s="138"/>
    </row>
    <row r="100" spans="1:11" s="80" customFormat="1">
      <c r="A100" s="81"/>
      <c r="B100" s="240"/>
      <c r="C100" s="81"/>
      <c r="D100" s="81"/>
      <c r="E100" s="97"/>
      <c r="F100" s="81"/>
      <c r="G100" s="98"/>
      <c r="I100" s="138"/>
      <c r="J100" s="138"/>
      <c r="K100" s="138"/>
    </row>
    <row r="101" spans="1:11" s="80" customFormat="1">
      <c r="A101" s="81"/>
      <c r="B101" s="240"/>
      <c r="C101" s="81"/>
      <c r="D101" s="81"/>
      <c r="E101" s="97"/>
      <c r="F101" s="81"/>
      <c r="G101" s="98"/>
      <c r="I101" s="138"/>
      <c r="J101" s="138"/>
      <c r="K101" s="138"/>
    </row>
    <row r="102" spans="1:11" s="75" customFormat="1" ht="15.6">
      <c r="A102" s="81"/>
      <c r="B102" s="240"/>
      <c r="C102" s="81"/>
      <c r="D102" s="81"/>
      <c r="E102" s="97"/>
      <c r="F102" s="81"/>
      <c r="G102" s="98"/>
      <c r="H102" s="80"/>
      <c r="I102" s="138"/>
      <c r="J102" s="138"/>
      <c r="K102" s="138"/>
    </row>
    <row r="103" spans="1:11" s="75" customFormat="1" ht="15.6">
      <c r="A103" s="81"/>
      <c r="B103" s="240"/>
      <c r="C103" s="81"/>
      <c r="D103" s="81"/>
      <c r="E103" s="97"/>
      <c r="F103" s="81"/>
      <c r="G103" s="98"/>
      <c r="H103" s="80"/>
      <c r="I103" s="138"/>
      <c r="J103" s="138"/>
      <c r="K103" s="138"/>
    </row>
    <row r="104" spans="1:11" s="75" customFormat="1" ht="15.6">
      <c r="A104" s="81"/>
      <c r="B104" s="240"/>
      <c r="C104" s="81"/>
      <c r="D104" s="81"/>
      <c r="E104" s="97"/>
      <c r="F104" s="81"/>
      <c r="G104" s="98"/>
      <c r="H104" s="80"/>
      <c r="I104" s="138"/>
      <c r="J104" s="138"/>
      <c r="K104" s="138"/>
    </row>
    <row r="105" spans="1:11" s="75" customFormat="1" ht="15.6">
      <c r="A105" s="81"/>
      <c r="B105" s="240"/>
      <c r="C105" s="81"/>
      <c r="D105" s="81"/>
      <c r="E105" s="97"/>
      <c r="F105" s="81"/>
      <c r="G105" s="98"/>
      <c r="H105" s="80"/>
      <c r="I105" s="138"/>
      <c r="J105" s="138"/>
      <c r="K105" s="138"/>
    </row>
    <row r="106" spans="1:11" s="75" customFormat="1" ht="15.6">
      <c r="A106" s="81"/>
      <c r="B106" s="240"/>
      <c r="C106" s="81"/>
      <c r="D106" s="81"/>
      <c r="E106" s="97"/>
      <c r="F106" s="81"/>
      <c r="G106" s="98"/>
      <c r="H106" s="80"/>
      <c r="I106" s="138"/>
      <c r="J106" s="138"/>
      <c r="K106" s="138"/>
    </row>
    <row r="107" spans="1:11" s="75" customFormat="1" ht="15.6">
      <c r="A107" s="81"/>
      <c r="B107" s="240"/>
      <c r="C107" s="81"/>
      <c r="D107" s="81"/>
      <c r="E107" s="97"/>
      <c r="F107" s="81"/>
      <c r="G107" s="98"/>
      <c r="H107" s="80"/>
      <c r="I107" s="138"/>
      <c r="J107" s="138"/>
      <c r="K107" s="138"/>
    </row>
    <row r="108" spans="1:11" s="75" customFormat="1" ht="15.6">
      <c r="A108" s="81"/>
      <c r="B108" s="240"/>
      <c r="C108" s="81"/>
      <c r="D108" s="81"/>
      <c r="E108" s="97"/>
      <c r="F108" s="81"/>
      <c r="G108" s="98"/>
      <c r="H108" s="80"/>
      <c r="I108" s="138"/>
      <c r="J108" s="138"/>
      <c r="K108" s="138"/>
    </row>
    <row r="109" spans="1:11" s="75" customFormat="1" ht="15.6">
      <c r="A109" s="81"/>
      <c r="B109" s="240"/>
      <c r="C109" s="81"/>
      <c r="D109" s="81"/>
      <c r="E109" s="97"/>
      <c r="F109" s="81"/>
      <c r="G109" s="98"/>
      <c r="H109" s="80"/>
      <c r="I109" s="138"/>
      <c r="J109" s="138"/>
      <c r="K109" s="138"/>
    </row>
    <row r="110" spans="1:11" s="75" customFormat="1" ht="15.6">
      <c r="A110" s="81"/>
      <c r="B110" s="240"/>
      <c r="C110" s="81"/>
      <c r="D110" s="81"/>
      <c r="E110" s="97"/>
      <c r="F110" s="81"/>
      <c r="G110" s="98"/>
      <c r="H110" s="80"/>
      <c r="I110" s="138"/>
      <c r="J110" s="138"/>
      <c r="K110" s="138"/>
    </row>
    <row r="111" spans="1:11" s="101" customFormat="1" ht="15.6">
      <c r="A111" s="81"/>
      <c r="B111" s="240"/>
      <c r="C111" s="81"/>
      <c r="D111" s="81"/>
      <c r="E111" s="97"/>
      <c r="F111" s="81"/>
      <c r="G111" s="98"/>
      <c r="H111" s="80"/>
      <c r="I111" s="138"/>
      <c r="J111" s="138"/>
      <c r="K111" s="138"/>
    </row>
    <row r="112" spans="1:11" s="101" customFormat="1" ht="15.6">
      <c r="A112" s="81"/>
      <c r="B112" s="240"/>
      <c r="C112" s="81"/>
      <c r="D112" s="81"/>
      <c r="E112" s="97"/>
      <c r="F112" s="81"/>
      <c r="G112" s="98"/>
      <c r="H112" s="80"/>
      <c r="I112" s="138"/>
      <c r="J112" s="138"/>
      <c r="K112" s="138"/>
    </row>
    <row r="113" spans="1:11" s="101" customFormat="1" ht="15.6">
      <c r="A113" s="81"/>
      <c r="B113" s="240"/>
      <c r="C113" s="81"/>
      <c r="D113" s="81"/>
      <c r="E113" s="97"/>
      <c r="F113" s="81"/>
      <c r="G113" s="98"/>
      <c r="H113" s="80"/>
      <c r="I113" s="138"/>
      <c r="J113" s="138"/>
      <c r="K113" s="138"/>
    </row>
    <row r="114" spans="1:11" s="101" customFormat="1" ht="15.6">
      <c r="A114" s="81"/>
      <c r="B114" s="240"/>
      <c r="C114" s="81"/>
      <c r="D114" s="81"/>
      <c r="E114" s="97"/>
      <c r="F114" s="81"/>
      <c r="G114" s="98"/>
      <c r="H114" s="80"/>
      <c r="I114" s="138"/>
      <c r="J114" s="138"/>
      <c r="K114" s="138"/>
    </row>
    <row r="115" spans="1:11" s="101" customFormat="1" ht="15.6">
      <c r="A115" s="81"/>
      <c r="B115" s="240"/>
      <c r="C115" s="81"/>
      <c r="D115" s="81"/>
      <c r="E115" s="97"/>
      <c r="F115" s="81"/>
      <c r="G115" s="98"/>
      <c r="H115" s="80"/>
      <c r="I115" s="138"/>
      <c r="J115" s="138"/>
      <c r="K115" s="138"/>
    </row>
    <row r="116" spans="1:11" s="101" customFormat="1" ht="15.6">
      <c r="A116" s="81"/>
      <c r="B116" s="240"/>
      <c r="C116" s="81"/>
      <c r="D116" s="81"/>
      <c r="E116" s="97"/>
      <c r="F116" s="81"/>
      <c r="G116" s="98"/>
      <c r="H116" s="80"/>
      <c r="I116" s="138"/>
      <c r="J116" s="138"/>
      <c r="K116" s="138"/>
    </row>
    <row r="117" spans="1:11" s="102" customFormat="1">
      <c r="A117" s="81"/>
      <c r="B117" s="240"/>
      <c r="C117" s="81"/>
      <c r="D117" s="81"/>
      <c r="E117" s="97"/>
      <c r="F117" s="81"/>
      <c r="G117" s="98"/>
      <c r="H117" s="80"/>
      <c r="I117" s="138"/>
      <c r="J117" s="138"/>
      <c r="K117" s="138"/>
    </row>
    <row r="118" spans="1:11">
      <c r="A118" s="81"/>
      <c r="B118" s="240"/>
      <c r="C118" s="81"/>
      <c r="D118" s="81"/>
      <c r="E118" s="97"/>
      <c r="F118" s="81"/>
      <c r="G118" s="98"/>
      <c r="H118" s="80"/>
      <c r="I118" s="138"/>
      <c r="J118" s="138"/>
      <c r="K118" s="138"/>
    </row>
    <row r="119" spans="1:11" s="101" customFormat="1" ht="15.6">
      <c r="A119" s="81"/>
      <c r="B119" s="240"/>
      <c r="C119" s="81"/>
      <c r="D119" s="81"/>
      <c r="E119" s="97"/>
      <c r="F119" s="81"/>
      <c r="G119" s="98"/>
      <c r="H119" s="80"/>
      <c r="I119" s="138"/>
      <c r="J119" s="138"/>
      <c r="K119" s="138"/>
    </row>
    <row r="120" spans="1:11" s="101" customFormat="1" ht="21">
      <c r="A120" s="394"/>
      <c r="B120" s="395"/>
      <c r="C120" s="394"/>
      <c r="D120" s="394"/>
      <c r="E120" s="95"/>
      <c r="F120" s="389"/>
      <c r="G120" s="96"/>
      <c r="H120" s="76"/>
      <c r="I120" s="140"/>
      <c r="J120" s="140"/>
      <c r="K120" s="140"/>
    </row>
    <row r="121" spans="1:11" s="101" customFormat="1" ht="15.6">
      <c r="A121" s="81"/>
      <c r="B121" s="240"/>
      <c r="C121" s="81"/>
      <c r="D121" s="81"/>
      <c r="E121" s="97"/>
      <c r="F121" s="81"/>
      <c r="G121" s="98"/>
      <c r="H121" s="80"/>
      <c r="I121" s="138"/>
      <c r="J121" s="138"/>
      <c r="K121" s="138"/>
    </row>
    <row r="122" spans="1:11" s="101" customFormat="1" ht="15.6">
      <c r="A122" s="74"/>
      <c r="B122" s="247"/>
      <c r="C122" s="74"/>
      <c r="D122" s="74"/>
      <c r="E122" s="99"/>
      <c r="F122" s="390"/>
      <c r="G122" s="100"/>
      <c r="H122" s="75"/>
      <c r="I122" s="135"/>
      <c r="J122" s="135"/>
      <c r="K122" s="135"/>
    </row>
    <row r="123" spans="1:11" s="104" customFormat="1" ht="15.6">
      <c r="A123" s="74"/>
      <c r="B123" s="247"/>
      <c r="C123" s="74"/>
      <c r="D123" s="74"/>
      <c r="E123" s="99"/>
      <c r="F123" s="390"/>
      <c r="G123" s="100"/>
      <c r="H123" s="75"/>
      <c r="I123" s="135"/>
      <c r="J123" s="135"/>
      <c r="K123" s="135"/>
    </row>
    <row r="124" spans="1:11" s="101" customFormat="1" ht="15.6">
      <c r="A124" s="81"/>
      <c r="B124" s="240"/>
      <c r="C124" s="81"/>
      <c r="D124" s="81"/>
      <c r="E124" s="97"/>
      <c r="F124" s="81"/>
      <c r="G124" s="98"/>
      <c r="H124" s="80"/>
      <c r="I124" s="138"/>
      <c r="J124" s="138"/>
      <c r="K124" s="138"/>
    </row>
    <row r="125" spans="1:11" s="101" customFormat="1" ht="15.6">
      <c r="A125" s="81"/>
      <c r="B125" s="240"/>
      <c r="C125" s="81"/>
      <c r="D125" s="81"/>
      <c r="E125" s="97"/>
      <c r="F125" s="81"/>
      <c r="G125" s="98"/>
      <c r="H125" s="80"/>
      <c r="I125" s="138"/>
      <c r="J125" s="138"/>
      <c r="K125" s="138"/>
    </row>
    <row r="126" spans="1:11" s="101" customFormat="1" ht="15.6">
      <c r="A126" s="81"/>
      <c r="B126" s="240"/>
      <c r="C126" s="81"/>
      <c r="D126" s="81"/>
      <c r="E126" s="97"/>
      <c r="F126" s="81"/>
      <c r="G126" s="98"/>
      <c r="H126" s="80"/>
      <c r="I126" s="138"/>
      <c r="J126" s="138"/>
      <c r="K126" s="138"/>
    </row>
    <row r="127" spans="1:11" s="101" customFormat="1" ht="15.6">
      <c r="A127" s="81"/>
      <c r="B127" s="240"/>
      <c r="C127" s="81"/>
      <c r="D127" s="81"/>
      <c r="E127" s="97"/>
      <c r="F127" s="81"/>
      <c r="G127" s="98"/>
      <c r="H127" s="80"/>
      <c r="I127" s="138"/>
      <c r="J127" s="138"/>
      <c r="K127" s="138"/>
    </row>
    <row r="128" spans="1:11">
      <c r="A128" s="81"/>
      <c r="B128" s="240"/>
      <c r="C128" s="81"/>
      <c r="D128" s="81"/>
      <c r="E128" s="97"/>
      <c r="F128" s="81"/>
      <c r="G128" s="98"/>
      <c r="H128" s="80"/>
      <c r="I128" s="138"/>
      <c r="J128" s="138"/>
      <c r="K128" s="138"/>
    </row>
    <row r="129" spans="1:11" s="101" customFormat="1" ht="15.6">
      <c r="A129" s="81"/>
      <c r="B129" s="240"/>
      <c r="C129" s="81"/>
      <c r="D129" s="81"/>
      <c r="E129" s="97"/>
      <c r="F129" s="81"/>
      <c r="G129" s="98"/>
      <c r="H129" s="80"/>
      <c r="I129" s="138"/>
      <c r="J129" s="138"/>
      <c r="K129" s="138"/>
    </row>
    <row r="130" spans="1:11">
      <c r="A130" s="81"/>
      <c r="B130" s="240"/>
      <c r="C130" s="81"/>
      <c r="D130" s="81"/>
      <c r="E130" s="97"/>
      <c r="F130" s="81"/>
      <c r="G130" s="98"/>
      <c r="H130" s="80"/>
      <c r="I130" s="138"/>
      <c r="J130" s="138"/>
      <c r="K130" s="138"/>
    </row>
    <row r="131" spans="1:11">
      <c r="A131" s="81"/>
      <c r="B131" s="240"/>
      <c r="C131" s="81"/>
      <c r="D131" s="81"/>
      <c r="E131" s="97"/>
      <c r="F131" s="81"/>
      <c r="G131" s="98"/>
      <c r="H131" s="80"/>
      <c r="I131" s="138"/>
      <c r="J131" s="138"/>
      <c r="K131" s="138"/>
    </row>
    <row r="132" spans="1:11">
      <c r="A132" s="81"/>
      <c r="B132" s="240"/>
      <c r="C132" s="81"/>
      <c r="D132" s="81"/>
      <c r="E132" s="97"/>
      <c r="F132" s="81"/>
      <c r="G132" s="98"/>
      <c r="H132" s="80"/>
      <c r="I132" s="138"/>
      <c r="J132" s="138"/>
      <c r="K132" s="138"/>
    </row>
    <row r="133" spans="1:11">
      <c r="A133" s="81"/>
      <c r="B133" s="240"/>
      <c r="C133" s="81"/>
      <c r="D133" s="81"/>
      <c r="E133" s="97"/>
      <c r="F133" s="81"/>
      <c r="G133" s="98"/>
      <c r="H133" s="80"/>
      <c r="I133" s="138"/>
      <c r="J133" s="138"/>
      <c r="K133" s="138"/>
    </row>
    <row r="134" spans="1:11" ht="15.6">
      <c r="A134" s="74"/>
      <c r="B134" s="247"/>
      <c r="C134" s="74"/>
      <c r="D134" s="74"/>
      <c r="E134" s="99"/>
      <c r="F134" s="390"/>
      <c r="G134" s="100"/>
      <c r="H134" s="75"/>
      <c r="I134" s="135"/>
      <c r="J134" s="135"/>
      <c r="K134" s="135"/>
    </row>
    <row r="135" spans="1:11" s="75" customFormat="1" ht="15.6">
      <c r="A135" s="74"/>
      <c r="B135" s="247"/>
      <c r="C135" s="74"/>
      <c r="D135" s="74"/>
      <c r="E135" s="99"/>
      <c r="F135" s="390"/>
      <c r="G135" s="100"/>
      <c r="I135" s="135"/>
      <c r="J135" s="135"/>
      <c r="K135" s="135"/>
    </row>
    <row r="136" spans="1:11" s="75" customFormat="1" ht="15.6">
      <c r="A136" s="74"/>
      <c r="B136" s="247"/>
      <c r="C136" s="74"/>
      <c r="D136" s="74"/>
      <c r="E136" s="99"/>
      <c r="F136" s="390"/>
      <c r="G136" s="100"/>
      <c r="I136" s="135"/>
      <c r="J136" s="135"/>
      <c r="K136" s="135"/>
    </row>
    <row r="137" spans="1:11" s="75" customFormat="1" ht="15.6">
      <c r="A137" s="74"/>
      <c r="B137" s="247"/>
      <c r="C137" s="74"/>
      <c r="D137" s="74"/>
      <c r="E137" s="99"/>
      <c r="F137" s="390"/>
      <c r="G137" s="100"/>
      <c r="I137" s="135"/>
      <c r="J137" s="135"/>
      <c r="K137" s="135"/>
    </row>
    <row r="138" spans="1:11" s="75" customFormat="1" ht="15.6">
      <c r="A138" s="74"/>
      <c r="B138" s="247"/>
      <c r="C138" s="74"/>
      <c r="D138" s="74"/>
      <c r="E138" s="99"/>
      <c r="F138" s="390"/>
      <c r="G138" s="100"/>
      <c r="I138" s="135"/>
      <c r="J138" s="135"/>
      <c r="K138" s="135"/>
    </row>
    <row r="139" spans="1:11" s="75" customFormat="1" ht="15.6">
      <c r="A139" s="74"/>
      <c r="B139" s="247"/>
      <c r="C139" s="74"/>
      <c r="D139" s="74"/>
      <c r="E139" s="99"/>
      <c r="F139" s="390"/>
      <c r="G139" s="100"/>
      <c r="I139" s="135"/>
      <c r="J139" s="135"/>
      <c r="K139" s="135"/>
    </row>
    <row r="140" spans="1:11" s="75" customFormat="1" ht="15.6">
      <c r="A140" s="74"/>
      <c r="B140" s="247"/>
      <c r="C140" s="74"/>
      <c r="D140" s="74"/>
      <c r="E140" s="99"/>
      <c r="F140" s="390"/>
      <c r="G140" s="100"/>
      <c r="I140" s="135"/>
      <c r="J140" s="135"/>
      <c r="K140" s="135"/>
    </row>
    <row r="141" spans="1:11" s="82" customFormat="1" ht="15.6">
      <c r="A141" s="74"/>
      <c r="B141" s="247"/>
      <c r="C141" s="74"/>
      <c r="D141" s="74"/>
      <c r="E141" s="99"/>
      <c r="F141" s="390"/>
      <c r="G141" s="100"/>
      <c r="H141" s="75"/>
      <c r="I141" s="135"/>
      <c r="J141" s="135"/>
      <c r="K141" s="135"/>
    </row>
    <row r="142" spans="1:11" s="82" customFormat="1" ht="15.6">
      <c r="A142" s="74"/>
      <c r="B142" s="247"/>
      <c r="C142" s="74"/>
      <c r="D142" s="74"/>
      <c r="E142" s="99"/>
      <c r="F142" s="390"/>
      <c r="G142" s="100"/>
      <c r="H142" s="75"/>
      <c r="I142" s="135"/>
      <c r="J142" s="135"/>
      <c r="K142" s="135"/>
    </row>
    <row r="143" spans="1:11" s="82" customFormat="1" ht="15.6">
      <c r="A143" s="396"/>
      <c r="B143" s="397"/>
      <c r="C143" s="398"/>
      <c r="D143" s="398"/>
      <c r="E143" s="105"/>
      <c r="F143" s="391"/>
      <c r="G143" s="106"/>
      <c r="H143" s="101"/>
      <c r="I143" s="141"/>
      <c r="J143" s="141"/>
      <c r="K143" s="141"/>
    </row>
    <row r="144" spans="1:11" s="82" customFormat="1" ht="15.6">
      <c r="A144" s="396"/>
      <c r="B144" s="397"/>
      <c r="C144" s="398"/>
      <c r="D144" s="398"/>
      <c r="E144" s="105"/>
      <c r="F144" s="391"/>
      <c r="G144" s="106"/>
      <c r="H144" s="101"/>
      <c r="I144" s="141"/>
      <c r="J144" s="141"/>
      <c r="K144" s="141"/>
    </row>
    <row r="145" spans="1:11" s="82" customFormat="1" ht="15.6">
      <c r="A145" s="399"/>
      <c r="B145" s="397"/>
      <c r="C145" s="398"/>
      <c r="D145" s="398"/>
      <c r="E145" s="105"/>
      <c r="F145" s="391"/>
      <c r="G145" s="106"/>
      <c r="H145" s="101"/>
      <c r="I145" s="141"/>
      <c r="J145" s="141"/>
      <c r="K145" s="141"/>
    </row>
    <row r="146" spans="1:11" s="82" customFormat="1" ht="15.6">
      <c r="A146" s="396"/>
      <c r="B146" s="397"/>
      <c r="C146" s="398"/>
      <c r="D146" s="398"/>
      <c r="E146" s="105"/>
      <c r="F146" s="391"/>
      <c r="G146" s="106"/>
      <c r="H146" s="101"/>
      <c r="I146" s="141"/>
      <c r="J146" s="141"/>
      <c r="K146" s="141"/>
    </row>
    <row r="147" spans="1:11" s="82" customFormat="1" ht="15.6">
      <c r="A147" s="396"/>
      <c r="B147" s="397"/>
      <c r="C147" s="398"/>
      <c r="D147" s="398"/>
      <c r="E147" s="105"/>
      <c r="F147" s="391"/>
      <c r="G147" s="106"/>
      <c r="H147" s="101"/>
      <c r="I147" s="141"/>
      <c r="J147" s="141"/>
      <c r="K147" s="141"/>
    </row>
    <row r="148" spans="1:11" s="82" customFormat="1" ht="15.6">
      <c r="A148" s="396"/>
      <c r="B148" s="397"/>
      <c r="C148" s="398"/>
      <c r="D148" s="398"/>
      <c r="E148" s="105"/>
      <c r="F148" s="391"/>
      <c r="G148" s="106"/>
      <c r="H148" s="101"/>
      <c r="I148" s="141"/>
      <c r="J148" s="141"/>
      <c r="K148" s="141"/>
    </row>
    <row r="149" spans="1:11" s="82" customFormat="1">
      <c r="A149" s="107"/>
      <c r="B149" s="248"/>
      <c r="C149" s="102"/>
      <c r="D149" s="102"/>
      <c r="E149" s="108"/>
      <c r="F149" s="102"/>
      <c r="G149" s="102"/>
      <c r="H149" s="102"/>
      <c r="I149" s="142"/>
      <c r="J149" s="142"/>
      <c r="K149" s="142"/>
    </row>
    <row r="150" spans="1:11" s="82" customFormat="1">
      <c r="A150" s="392"/>
      <c r="B150" s="400"/>
      <c r="C150" s="392"/>
      <c r="D150" s="392"/>
      <c r="E150" s="109"/>
      <c r="F150" s="392"/>
      <c r="G150" s="110"/>
      <c r="H150" s="103"/>
      <c r="I150" s="143"/>
      <c r="J150" s="143"/>
      <c r="K150" s="143"/>
    </row>
    <row r="151" spans="1:11" s="80" customFormat="1" ht="15.6">
      <c r="A151" s="398"/>
      <c r="B151" s="397"/>
      <c r="C151" s="398"/>
      <c r="D151" s="398"/>
      <c r="E151" s="105"/>
      <c r="F151" s="391"/>
      <c r="G151" s="106"/>
      <c r="H151" s="101"/>
      <c r="I151" s="141"/>
      <c r="J151" s="141"/>
      <c r="K151" s="141"/>
    </row>
    <row r="152" spans="1:11" s="80" customFormat="1" ht="15.6">
      <c r="A152" s="398"/>
      <c r="B152" s="397"/>
      <c r="C152" s="398"/>
      <c r="D152" s="398"/>
      <c r="E152" s="105"/>
      <c r="F152" s="391"/>
      <c r="G152" s="106"/>
      <c r="H152" s="101"/>
      <c r="I152" s="141"/>
      <c r="J152" s="141"/>
      <c r="K152" s="141"/>
    </row>
    <row r="153" spans="1:11" s="80" customFormat="1" ht="15.6">
      <c r="A153" s="398"/>
      <c r="B153" s="397"/>
      <c r="C153" s="398"/>
      <c r="D153" s="398"/>
      <c r="E153" s="105"/>
      <c r="F153" s="391"/>
      <c r="G153" s="106"/>
      <c r="H153" s="101"/>
      <c r="I153" s="141"/>
      <c r="J153" s="141"/>
      <c r="K153" s="141"/>
    </row>
    <row r="154" spans="1:11" s="80" customFormat="1" ht="15.6">
      <c r="A154" s="398"/>
      <c r="B154" s="397"/>
      <c r="C154" s="398"/>
      <c r="D154" s="398"/>
      <c r="E154" s="105"/>
      <c r="F154" s="391"/>
      <c r="G154" s="106"/>
      <c r="H154" s="101"/>
      <c r="I154" s="141"/>
      <c r="J154" s="141"/>
      <c r="K154" s="141"/>
    </row>
    <row r="155" spans="1:11" s="80" customFormat="1" ht="15.6">
      <c r="A155" s="104"/>
      <c r="B155" s="249"/>
      <c r="C155" s="104"/>
      <c r="D155" s="104"/>
      <c r="E155" s="111"/>
      <c r="F155" s="112"/>
      <c r="G155" s="104"/>
      <c r="H155" s="104"/>
      <c r="I155" s="144"/>
      <c r="J155" s="144"/>
      <c r="K155" s="144"/>
    </row>
    <row r="156" spans="1:11" s="80" customFormat="1" ht="15.6">
      <c r="A156" s="398"/>
      <c r="B156" s="397"/>
      <c r="C156" s="398"/>
      <c r="D156" s="398"/>
      <c r="E156" s="105"/>
      <c r="F156" s="391"/>
      <c r="G156" s="106"/>
      <c r="H156" s="101"/>
      <c r="I156" s="141"/>
      <c r="J156" s="141"/>
      <c r="K156" s="141"/>
    </row>
    <row r="157" spans="1:11" s="80" customFormat="1" ht="15.6">
      <c r="A157" s="398"/>
      <c r="B157" s="397"/>
      <c r="C157" s="398"/>
      <c r="D157" s="398"/>
      <c r="E157" s="105"/>
      <c r="F157" s="391"/>
      <c r="G157" s="106"/>
      <c r="H157" s="101"/>
      <c r="I157" s="141"/>
      <c r="J157" s="141"/>
      <c r="K157" s="141"/>
    </row>
    <row r="158" spans="1:11" s="80" customFormat="1" ht="15.6">
      <c r="A158" s="398"/>
      <c r="B158" s="397"/>
      <c r="C158" s="398"/>
      <c r="D158" s="398"/>
      <c r="E158" s="105"/>
      <c r="F158" s="391"/>
      <c r="G158" s="106"/>
      <c r="H158" s="101"/>
      <c r="I158" s="141"/>
      <c r="J158" s="141"/>
      <c r="K158" s="141"/>
    </row>
    <row r="159" spans="1:11" s="80" customFormat="1" ht="15.6">
      <c r="A159" s="398"/>
      <c r="B159" s="397"/>
      <c r="C159" s="398"/>
      <c r="D159" s="398"/>
      <c r="E159" s="105"/>
      <c r="F159" s="391"/>
      <c r="G159" s="106"/>
      <c r="H159" s="101"/>
      <c r="I159" s="141"/>
      <c r="J159" s="141"/>
      <c r="K159" s="141"/>
    </row>
    <row r="160" spans="1:11" s="80" customFormat="1">
      <c r="A160" s="392"/>
      <c r="B160" s="400"/>
      <c r="C160" s="392"/>
      <c r="D160" s="392"/>
      <c r="E160" s="109"/>
      <c r="F160" s="392"/>
      <c r="G160" s="110"/>
      <c r="H160" s="103"/>
      <c r="I160" s="143"/>
      <c r="J160" s="143"/>
      <c r="K160" s="143"/>
    </row>
    <row r="161" spans="1:11" s="80" customFormat="1" ht="15.6">
      <c r="A161" s="398"/>
      <c r="B161" s="397"/>
      <c r="C161" s="398"/>
      <c r="D161" s="398"/>
      <c r="E161" s="105"/>
      <c r="F161" s="391"/>
      <c r="G161" s="106"/>
      <c r="H161" s="101"/>
      <c r="I161" s="141"/>
      <c r="J161" s="141"/>
      <c r="K161" s="141"/>
    </row>
    <row r="162" spans="1:11" s="80" customFormat="1">
      <c r="A162" s="392"/>
      <c r="B162" s="400"/>
      <c r="C162" s="392"/>
      <c r="D162" s="392"/>
      <c r="E162" s="109"/>
      <c r="F162" s="392"/>
      <c r="G162" s="110"/>
      <c r="H162" s="103"/>
      <c r="I162" s="143"/>
      <c r="J162" s="143"/>
      <c r="K162" s="143"/>
    </row>
    <row r="163" spans="1:11" s="80" customFormat="1">
      <c r="A163" s="392"/>
      <c r="B163" s="400"/>
      <c r="C163" s="392"/>
      <c r="D163" s="392"/>
      <c r="E163" s="109"/>
      <c r="F163" s="392"/>
      <c r="G163" s="110"/>
      <c r="H163" s="103"/>
      <c r="I163" s="143"/>
      <c r="J163" s="143"/>
      <c r="K163" s="143"/>
    </row>
    <row r="164" spans="1:11" s="80" customFormat="1">
      <c r="A164" s="392"/>
      <c r="B164" s="400"/>
      <c r="C164" s="392"/>
      <c r="D164" s="392"/>
      <c r="E164" s="109"/>
      <c r="F164" s="392"/>
      <c r="G164" s="110"/>
      <c r="H164" s="103"/>
      <c r="I164" s="143"/>
      <c r="J164" s="143"/>
      <c r="K164" s="143"/>
    </row>
    <row r="165" spans="1:11" s="80" customFormat="1">
      <c r="A165" s="392"/>
      <c r="B165" s="400"/>
      <c r="C165" s="392"/>
      <c r="D165" s="392"/>
      <c r="E165" s="109"/>
      <c r="F165" s="392"/>
      <c r="G165" s="110"/>
      <c r="H165" s="103"/>
      <c r="I165" s="143"/>
      <c r="J165" s="143"/>
      <c r="K165" s="143"/>
    </row>
    <row r="166" spans="1:11" s="80" customFormat="1">
      <c r="A166" s="392"/>
      <c r="B166" s="400"/>
      <c r="C166" s="392"/>
      <c r="D166" s="392"/>
      <c r="E166" s="109"/>
      <c r="F166" s="392"/>
      <c r="G166" s="110"/>
      <c r="H166" s="103"/>
      <c r="I166" s="143"/>
      <c r="J166" s="143"/>
      <c r="K166" s="143"/>
    </row>
    <row r="167" spans="1:11" s="82" customFormat="1" ht="15.6">
      <c r="A167" s="74"/>
      <c r="B167" s="247"/>
      <c r="C167" s="74"/>
      <c r="D167" s="74"/>
      <c r="E167" s="99"/>
      <c r="F167" s="390"/>
      <c r="G167" s="100"/>
      <c r="H167" s="75"/>
      <c r="I167" s="135"/>
      <c r="J167" s="135"/>
      <c r="K167" s="135"/>
    </row>
    <row r="168" spans="1:11" s="80" customFormat="1" ht="15.6">
      <c r="A168" s="74"/>
      <c r="B168" s="247"/>
      <c r="C168" s="74"/>
      <c r="D168" s="74"/>
      <c r="E168" s="99"/>
      <c r="F168" s="390"/>
      <c r="G168" s="100"/>
      <c r="H168" s="75"/>
      <c r="I168" s="135"/>
      <c r="J168" s="135"/>
      <c r="K168" s="135"/>
    </row>
    <row r="169" spans="1:11" s="80" customFormat="1" ht="15.6">
      <c r="A169" s="74"/>
      <c r="B169" s="247"/>
      <c r="C169" s="74"/>
      <c r="D169" s="74"/>
      <c r="E169" s="99"/>
      <c r="F169" s="390"/>
      <c r="G169" s="100"/>
      <c r="H169" s="75"/>
      <c r="I169" s="135"/>
      <c r="J169" s="135"/>
      <c r="K169" s="135"/>
    </row>
    <row r="170" spans="1:11" s="80" customFormat="1" ht="15.6">
      <c r="A170" s="74"/>
      <c r="B170" s="247"/>
      <c r="C170" s="74"/>
      <c r="D170" s="74"/>
      <c r="E170" s="99"/>
      <c r="F170" s="390"/>
      <c r="G170" s="100"/>
      <c r="H170" s="75"/>
      <c r="I170" s="135"/>
      <c r="J170" s="135"/>
      <c r="K170" s="135"/>
    </row>
    <row r="171" spans="1:11" s="80" customFormat="1" ht="15.6">
      <c r="A171" s="74"/>
      <c r="B171" s="247"/>
      <c r="C171" s="74"/>
      <c r="D171" s="74"/>
      <c r="E171" s="99"/>
      <c r="F171" s="390"/>
      <c r="G171" s="100"/>
      <c r="H171" s="75"/>
      <c r="I171" s="135"/>
      <c r="J171" s="135"/>
      <c r="K171" s="135"/>
    </row>
    <row r="172" spans="1:11" s="80" customFormat="1" ht="15.6">
      <c r="A172" s="74"/>
      <c r="B172" s="247"/>
      <c r="C172" s="74"/>
      <c r="D172" s="74"/>
      <c r="E172" s="99"/>
      <c r="F172" s="390"/>
      <c r="G172" s="100"/>
      <c r="H172" s="75"/>
      <c r="I172" s="135"/>
      <c r="J172" s="135"/>
      <c r="K172" s="135"/>
    </row>
    <row r="173" spans="1:11" s="80" customFormat="1">
      <c r="A173" s="92"/>
      <c r="B173" s="250"/>
      <c r="C173" s="92"/>
      <c r="D173" s="92"/>
      <c r="E173" s="113"/>
      <c r="F173" s="81"/>
      <c r="G173" s="114"/>
      <c r="H173" s="82"/>
      <c r="I173" s="137"/>
      <c r="J173" s="137"/>
      <c r="K173" s="137"/>
    </row>
    <row r="174" spans="1:11" s="80" customFormat="1">
      <c r="A174" s="92"/>
      <c r="B174" s="250"/>
      <c r="C174" s="92"/>
      <c r="D174" s="92"/>
      <c r="E174" s="113"/>
      <c r="F174" s="81"/>
      <c r="G174" s="114"/>
      <c r="H174" s="82"/>
      <c r="I174" s="137"/>
      <c r="J174" s="137"/>
      <c r="K174" s="137"/>
    </row>
    <row r="175" spans="1:11" s="80" customFormat="1">
      <c r="A175" s="92"/>
      <c r="B175" s="250"/>
      <c r="C175" s="92"/>
      <c r="D175" s="92"/>
      <c r="E175" s="113"/>
      <c r="F175" s="81"/>
      <c r="G175" s="114"/>
      <c r="H175" s="82"/>
      <c r="I175" s="137"/>
      <c r="J175" s="137"/>
      <c r="K175" s="137"/>
    </row>
    <row r="176" spans="1:11" s="80" customFormat="1">
      <c r="A176" s="92"/>
      <c r="B176" s="250"/>
      <c r="C176" s="92"/>
      <c r="D176" s="92"/>
      <c r="E176" s="113"/>
      <c r="F176" s="81"/>
      <c r="G176" s="114"/>
      <c r="H176" s="82"/>
      <c r="I176" s="137"/>
      <c r="J176" s="137"/>
      <c r="K176" s="137"/>
    </row>
    <row r="177" spans="1:11" s="80" customFormat="1">
      <c r="A177" s="92"/>
      <c r="B177" s="250"/>
      <c r="C177" s="92"/>
      <c r="D177" s="92"/>
      <c r="E177" s="113"/>
      <c r="F177" s="81"/>
      <c r="G177" s="114"/>
      <c r="H177" s="82"/>
      <c r="I177" s="137"/>
      <c r="J177" s="137"/>
      <c r="K177" s="137"/>
    </row>
    <row r="178" spans="1:11" s="80" customFormat="1">
      <c r="A178" s="92"/>
      <c r="B178" s="250"/>
      <c r="C178" s="92"/>
      <c r="D178" s="92"/>
      <c r="E178" s="113"/>
      <c r="F178" s="81"/>
      <c r="G178" s="114"/>
      <c r="H178" s="82"/>
      <c r="I178" s="137"/>
      <c r="J178" s="137"/>
      <c r="K178" s="137"/>
    </row>
    <row r="179" spans="1:11" s="80" customFormat="1">
      <c r="A179" s="92"/>
      <c r="B179" s="250"/>
      <c r="C179" s="92"/>
      <c r="D179" s="92"/>
      <c r="E179" s="113"/>
      <c r="F179" s="81"/>
      <c r="G179" s="114"/>
      <c r="H179" s="82"/>
      <c r="I179" s="137"/>
      <c r="J179" s="137"/>
      <c r="K179" s="137"/>
    </row>
    <row r="180" spans="1:11" s="80" customFormat="1">
      <c r="A180" s="92"/>
      <c r="B180" s="250"/>
      <c r="C180" s="92"/>
      <c r="D180" s="92"/>
      <c r="E180" s="113"/>
      <c r="F180" s="81"/>
      <c r="G180" s="114"/>
      <c r="H180" s="82"/>
      <c r="I180" s="137"/>
      <c r="J180" s="137"/>
      <c r="K180" s="137"/>
    </row>
    <row r="181" spans="1:11" s="80" customFormat="1">
      <c r="A181" s="92"/>
      <c r="B181" s="250"/>
      <c r="C181" s="92"/>
      <c r="D181" s="92"/>
      <c r="E181" s="113"/>
      <c r="F181" s="81"/>
      <c r="G181" s="114"/>
      <c r="H181" s="82"/>
      <c r="I181" s="137"/>
      <c r="J181" s="137"/>
      <c r="K181" s="137"/>
    </row>
    <row r="182" spans="1:11" s="80" customFormat="1">
      <c r="A182" s="92"/>
      <c r="B182" s="250"/>
      <c r="C182" s="92"/>
      <c r="D182" s="92"/>
      <c r="E182" s="113"/>
      <c r="F182" s="81"/>
      <c r="G182" s="114"/>
      <c r="H182" s="82"/>
      <c r="I182" s="137"/>
      <c r="J182" s="137"/>
      <c r="K182" s="137"/>
    </row>
    <row r="183" spans="1:11" s="80" customFormat="1">
      <c r="A183" s="81"/>
      <c r="B183" s="240"/>
      <c r="C183" s="81"/>
      <c r="D183" s="81"/>
      <c r="E183" s="97"/>
      <c r="F183" s="81"/>
      <c r="G183" s="98"/>
      <c r="I183" s="138"/>
      <c r="J183" s="138"/>
      <c r="K183" s="138"/>
    </row>
    <row r="184" spans="1:11" s="80" customFormat="1">
      <c r="A184" s="81"/>
      <c r="B184" s="240"/>
      <c r="C184" s="81"/>
      <c r="D184" s="81"/>
      <c r="E184" s="97"/>
      <c r="F184" s="81"/>
      <c r="G184" s="98"/>
      <c r="I184" s="138"/>
      <c r="J184" s="138"/>
      <c r="K184" s="138"/>
    </row>
    <row r="185" spans="1:11" s="80" customFormat="1">
      <c r="A185" s="81"/>
      <c r="B185" s="240"/>
      <c r="C185" s="81"/>
      <c r="D185" s="81"/>
      <c r="E185" s="97"/>
      <c r="F185" s="81"/>
      <c r="G185" s="98"/>
      <c r="I185" s="138"/>
      <c r="J185" s="138"/>
      <c r="K185" s="138"/>
    </row>
    <row r="186" spans="1:11" s="80" customFormat="1">
      <c r="A186" s="81"/>
      <c r="B186" s="240"/>
      <c r="C186" s="81"/>
      <c r="D186" s="81"/>
      <c r="E186" s="97"/>
      <c r="F186" s="81"/>
      <c r="G186" s="98"/>
      <c r="I186" s="138"/>
      <c r="J186" s="138"/>
      <c r="K186" s="138"/>
    </row>
    <row r="187" spans="1:11" s="82" customFormat="1">
      <c r="A187" s="81"/>
      <c r="B187" s="240"/>
      <c r="C187" s="81"/>
      <c r="D187" s="81"/>
      <c r="E187" s="97"/>
      <c r="F187" s="81"/>
      <c r="G187" s="98"/>
      <c r="H187" s="80"/>
      <c r="I187" s="138"/>
      <c r="J187" s="138"/>
      <c r="K187" s="138"/>
    </row>
    <row r="188" spans="1:11" s="80" customFormat="1">
      <c r="A188" s="81"/>
      <c r="B188" s="240"/>
      <c r="C188" s="81"/>
      <c r="D188" s="81"/>
      <c r="E188" s="97"/>
      <c r="F188" s="81"/>
      <c r="G188" s="98"/>
      <c r="I188" s="138"/>
      <c r="J188" s="138"/>
      <c r="K188" s="138"/>
    </row>
    <row r="189" spans="1:11" s="80" customFormat="1">
      <c r="A189" s="81"/>
      <c r="B189" s="240"/>
      <c r="C189" s="81"/>
      <c r="D189" s="81"/>
      <c r="E189" s="97"/>
      <c r="F189" s="81"/>
      <c r="G189" s="98"/>
      <c r="I189" s="138"/>
      <c r="J189" s="138"/>
      <c r="K189" s="138"/>
    </row>
    <row r="190" spans="1:11" s="80" customFormat="1">
      <c r="A190" s="81"/>
      <c r="B190" s="240"/>
      <c r="C190" s="81"/>
      <c r="D190" s="81"/>
      <c r="E190" s="97"/>
      <c r="F190" s="81"/>
      <c r="G190" s="98"/>
      <c r="I190" s="138"/>
      <c r="J190" s="138"/>
      <c r="K190" s="138"/>
    </row>
    <row r="191" spans="1:11" s="82" customFormat="1">
      <c r="A191" s="81"/>
      <c r="B191" s="240"/>
      <c r="C191" s="81"/>
      <c r="D191" s="81"/>
      <c r="E191" s="97"/>
      <c r="F191" s="81"/>
      <c r="G191" s="98"/>
      <c r="H191" s="80"/>
      <c r="I191" s="138"/>
      <c r="J191" s="138"/>
      <c r="K191" s="138"/>
    </row>
    <row r="192" spans="1:11" s="80" customFormat="1">
      <c r="A192" s="81"/>
      <c r="B192" s="240"/>
      <c r="C192" s="81"/>
      <c r="D192" s="81"/>
      <c r="E192" s="97"/>
      <c r="F192" s="81"/>
      <c r="G192" s="98"/>
      <c r="I192" s="138"/>
      <c r="J192" s="138"/>
      <c r="K192" s="138"/>
    </row>
    <row r="193" spans="1:11" s="80" customFormat="1">
      <c r="A193" s="81"/>
      <c r="B193" s="240"/>
      <c r="C193" s="81"/>
      <c r="D193" s="81"/>
      <c r="E193" s="97"/>
      <c r="F193" s="81"/>
      <c r="G193" s="98"/>
      <c r="I193" s="138"/>
      <c r="J193" s="138"/>
      <c r="K193" s="138"/>
    </row>
    <row r="194" spans="1:11" s="80" customFormat="1">
      <c r="A194" s="81"/>
      <c r="B194" s="240"/>
      <c r="C194" s="81"/>
      <c r="D194" s="81"/>
      <c r="E194" s="97"/>
      <c r="F194" s="81"/>
      <c r="G194" s="98"/>
      <c r="I194" s="138"/>
      <c r="J194" s="138"/>
      <c r="K194" s="138"/>
    </row>
    <row r="195" spans="1:11" s="80" customFormat="1">
      <c r="A195" s="81"/>
      <c r="B195" s="240"/>
      <c r="C195" s="81"/>
      <c r="D195" s="81"/>
      <c r="E195" s="97"/>
      <c r="F195" s="81"/>
      <c r="G195" s="98"/>
      <c r="I195" s="138"/>
      <c r="J195" s="138"/>
      <c r="K195" s="138"/>
    </row>
    <row r="196" spans="1:11" s="80" customFormat="1">
      <c r="A196" s="81"/>
      <c r="B196" s="240"/>
      <c r="C196" s="81"/>
      <c r="D196" s="81"/>
      <c r="E196" s="97"/>
      <c r="F196" s="81"/>
      <c r="G196" s="98"/>
      <c r="I196" s="138"/>
      <c r="J196" s="138"/>
      <c r="K196" s="138"/>
    </row>
    <row r="197" spans="1:11" s="80" customFormat="1">
      <c r="A197" s="81"/>
      <c r="B197" s="240"/>
      <c r="C197" s="81"/>
      <c r="D197" s="81"/>
      <c r="E197" s="97"/>
      <c r="F197" s="81"/>
      <c r="G197" s="98"/>
      <c r="I197" s="138"/>
      <c r="J197" s="138"/>
      <c r="K197" s="138"/>
    </row>
    <row r="198" spans="1:11" s="80" customFormat="1">
      <c r="A198" s="81"/>
      <c r="B198" s="240"/>
      <c r="C198" s="81"/>
      <c r="D198" s="81"/>
      <c r="E198" s="97"/>
      <c r="F198" s="81"/>
      <c r="G198" s="98"/>
      <c r="I198" s="138"/>
      <c r="J198" s="138"/>
      <c r="K198" s="138"/>
    </row>
    <row r="199" spans="1:11" s="80" customFormat="1">
      <c r="A199" s="92"/>
      <c r="B199" s="250"/>
      <c r="C199" s="92"/>
      <c r="D199" s="92"/>
      <c r="E199" s="113"/>
      <c r="F199" s="81"/>
      <c r="G199" s="114"/>
      <c r="H199" s="82"/>
      <c r="I199" s="137"/>
      <c r="J199" s="137"/>
      <c r="K199" s="137"/>
    </row>
    <row r="200" spans="1:11" s="80" customFormat="1">
      <c r="A200" s="81"/>
      <c r="B200" s="240"/>
      <c r="C200" s="81"/>
      <c r="D200" s="81"/>
      <c r="E200" s="97"/>
      <c r="F200" s="81"/>
      <c r="G200" s="98"/>
      <c r="I200" s="138"/>
      <c r="J200" s="138"/>
      <c r="K200" s="138"/>
    </row>
    <row r="201" spans="1:11" s="80" customFormat="1">
      <c r="A201" s="81"/>
      <c r="B201" s="240"/>
      <c r="C201" s="81"/>
      <c r="D201" s="81"/>
      <c r="E201" s="97"/>
      <c r="F201" s="81"/>
      <c r="G201" s="98"/>
      <c r="I201" s="138"/>
      <c r="J201" s="138"/>
      <c r="K201" s="138"/>
    </row>
    <row r="202" spans="1:11" s="80" customFormat="1">
      <c r="A202" s="81"/>
      <c r="B202" s="240"/>
      <c r="C202" s="81"/>
      <c r="D202" s="81"/>
      <c r="E202" s="97"/>
      <c r="F202" s="81"/>
      <c r="G202" s="98"/>
      <c r="I202" s="138"/>
      <c r="J202" s="138"/>
      <c r="K202" s="138"/>
    </row>
    <row r="203" spans="1:11" s="80" customFormat="1">
      <c r="A203" s="81"/>
      <c r="B203" s="240"/>
      <c r="C203" s="81"/>
      <c r="D203" s="81"/>
      <c r="E203" s="97"/>
      <c r="F203" s="81"/>
      <c r="G203" s="98"/>
      <c r="I203" s="138"/>
      <c r="J203" s="138"/>
      <c r="K203" s="138"/>
    </row>
    <row r="204" spans="1:11" s="80" customFormat="1">
      <c r="A204" s="81"/>
      <c r="B204" s="240"/>
      <c r="C204" s="81"/>
      <c r="D204" s="81"/>
      <c r="E204" s="97"/>
      <c r="F204" s="81"/>
      <c r="G204" s="98"/>
      <c r="I204" s="138"/>
      <c r="J204" s="138"/>
      <c r="K204" s="138"/>
    </row>
    <row r="205" spans="1:11" s="80" customFormat="1">
      <c r="A205" s="81"/>
      <c r="B205" s="240"/>
      <c r="C205" s="81"/>
      <c r="D205" s="81"/>
      <c r="E205" s="97"/>
      <c r="F205" s="81"/>
      <c r="G205" s="98"/>
      <c r="I205" s="138"/>
      <c r="J205" s="138"/>
      <c r="K205" s="138"/>
    </row>
    <row r="206" spans="1:11" s="82" customFormat="1">
      <c r="A206" s="81"/>
      <c r="B206" s="240"/>
      <c r="C206" s="81"/>
      <c r="D206" s="81"/>
      <c r="E206" s="97"/>
      <c r="F206" s="81"/>
      <c r="G206" s="98"/>
      <c r="H206" s="80"/>
      <c r="I206" s="138"/>
      <c r="J206" s="138"/>
      <c r="K206" s="138"/>
    </row>
    <row r="207" spans="1:11" s="82" customFormat="1">
      <c r="A207" s="81"/>
      <c r="B207" s="240"/>
      <c r="C207" s="81"/>
      <c r="D207" s="81"/>
      <c r="E207" s="97"/>
      <c r="F207" s="81"/>
      <c r="G207" s="98"/>
      <c r="H207" s="80"/>
      <c r="I207" s="138"/>
      <c r="J207" s="138"/>
      <c r="K207" s="138"/>
    </row>
    <row r="208" spans="1:11" s="92" customFormat="1">
      <c r="A208" s="81"/>
      <c r="B208" s="240"/>
      <c r="C208" s="81"/>
      <c r="D208" s="81"/>
      <c r="E208" s="97"/>
      <c r="F208" s="81"/>
      <c r="G208" s="98"/>
      <c r="H208" s="80"/>
      <c r="I208" s="138"/>
      <c r="J208" s="138"/>
      <c r="K208" s="138"/>
    </row>
    <row r="209" spans="1:11" s="82" customFormat="1">
      <c r="A209" s="81"/>
      <c r="B209" s="240"/>
      <c r="C209" s="81"/>
      <c r="D209" s="81"/>
      <c r="E209" s="97"/>
      <c r="F209" s="81"/>
      <c r="G209" s="98"/>
      <c r="H209" s="80"/>
      <c r="I209" s="138"/>
      <c r="J209" s="138"/>
      <c r="K209" s="138"/>
    </row>
    <row r="210" spans="1:11" s="82" customFormat="1">
      <c r="A210" s="81"/>
      <c r="B210" s="240"/>
      <c r="C210" s="81"/>
      <c r="D210" s="81"/>
      <c r="E210" s="97"/>
      <c r="F210" s="81"/>
      <c r="G210" s="98"/>
      <c r="H210" s="80"/>
      <c r="I210" s="138"/>
      <c r="J210" s="138"/>
      <c r="K210" s="138"/>
    </row>
    <row r="211" spans="1:11" s="82" customFormat="1">
      <c r="A211" s="81"/>
      <c r="B211" s="240"/>
      <c r="C211" s="81"/>
      <c r="D211" s="81"/>
      <c r="E211" s="97"/>
      <c r="F211" s="81"/>
      <c r="G211" s="98"/>
      <c r="H211" s="80"/>
      <c r="I211" s="138"/>
      <c r="J211" s="138"/>
      <c r="K211" s="138"/>
    </row>
    <row r="212" spans="1:11" s="82" customFormat="1">
      <c r="A212" s="81"/>
      <c r="B212" s="240"/>
      <c r="C212" s="81"/>
      <c r="D212" s="81"/>
      <c r="E212" s="97"/>
      <c r="F212" s="81"/>
      <c r="G212" s="98"/>
      <c r="H212" s="80"/>
      <c r="I212" s="138"/>
      <c r="J212" s="138"/>
      <c r="K212" s="138"/>
    </row>
    <row r="213" spans="1:11" s="82" customFormat="1">
      <c r="A213" s="81"/>
      <c r="B213" s="240"/>
      <c r="C213" s="81"/>
      <c r="D213" s="81"/>
      <c r="E213" s="97"/>
      <c r="F213" s="81"/>
      <c r="G213" s="98"/>
      <c r="H213" s="80"/>
      <c r="I213" s="138"/>
      <c r="J213" s="138"/>
      <c r="K213" s="138"/>
    </row>
    <row r="214" spans="1:11" s="82" customFormat="1">
      <c r="A214" s="81"/>
      <c r="B214" s="240"/>
      <c r="C214" s="81"/>
      <c r="D214" s="81"/>
      <c r="E214" s="97"/>
      <c r="F214" s="81"/>
      <c r="G214" s="98"/>
      <c r="H214" s="80"/>
      <c r="I214" s="138"/>
      <c r="J214" s="138"/>
      <c r="K214" s="138"/>
    </row>
    <row r="215" spans="1:11" s="82" customFormat="1">
      <c r="A215" s="81"/>
      <c r="B215" s="240"/>
      <c r="C215" s="81"/>
      <c r="D215" s="81"/>
      <c r="E215" s="97"/>
      <c r="F215" s="81"/>
      <c r="G215" s="98"/>
      <c r="H215" s="80"/>
      <c r="I215" s="138"/>
      <c r="J215" s="138"/>
      <c r="K215" s="138"/>
    </row>
    <row r="216" spans="1:11" s="82" customFormat="1">
      <c r="A216" s="81"/>
      <c r="B216" s="240"/>
      <c r="C216" s="81"/>
      <c r="D216" s="81"/>
      <c r="E216" s="97"/>
      <c r="F216" s="81"/>
      <c r="G216" s="98"/>
      <c r="H216" s="80"/>
      <c r="I216" s="138"/>
      <c r="J216" s="138"/>
      <c r="K216" s="138"/>
    </row>
    <row r="217" spans="1:11" s="80" customFormat="1">
      <c r="A217" s="81"/>
      <c r="B217" s="240"/>
      <c r="C217" s="81"/>
      <c r="D217" s="81"/>
      <c r="E217" s="97"/>
      <c r="F217" s="81"/>
      <c r="G217" s="98"/>
      <c r="I217" s="138"/>
      <c r="J217" s="138"/>
      <c r="K217" s="138"/>
    </row>
    <row r="218" spans="1:11" s="80" customFormat="1">
      <c r="A218" s="81"/>
      <c r="B218" s="240"/>
      <c r="C218" s="81"/>
      <c r="D218" s="81"/>
      <c r="E218" s="97"/>
      <c r="F218" s="81"/>
      <c r="G218" s="98"/>
      <c r="I218" s="138"/>
      <c r="J218" s="138"/>
      <c r="K218" s="138"/>
    </row>
    <row r="219" spans="1:11" s="80" customFormat="1">
      <c r="A219" s="92"/>
      <c r="B219" s="250"/>
      <c r="C219" s="92"/>
      <c r="D219" s="92"/>
      <c r="E219" s="113"/>
      <c r="F219" s="81"/>
      <c r="G219" s="114"/>
      <c r="H219" s="82"/>
      <c r="I219" s="137"/>
      <c r="J219" s="137"/>
      <c r="K219" s="137"/>
    </row>
    <row r="220" spans="1:11" s="80" customFormat="1">
      <c r="A220" s="81"/>
      <c r="B220" s="240"/>
      <c r="C220" s="81"/>
      <c r="D220" s="81"/>
      <c r="E220" s="97"/>
      <c r="F220" s="81"/>
      <c r="G220" s="98"/>
      <c r="I220" s="138"/>
      <c r="J220" s="138"/>
      <c r="K220" s="138"/>
    </row>
    <row r="221" spans="1:11" s="80" customFormat="1">
      <c r="A221" s="81"/>
      <c r="B221" s="240"/>
      <c r="C221" s="81"/>
      <c r="D221" s="81"/>
      <c r="E221" s="97"/>
      <c r="F221" s="81"/>
      <c r="G221" s="98"/>
      <c r="I221" s="138"/>
      <c r="J221" s="138"/>
      <c r="K221" s="138"/>
    </row>
    <row r="222" spans="1:11" s="80" customFormat="1">
      <c r="A222" s="81"/>
      <c r="B222" s="240"/>
      <c r="C222" s="81"/>
      <c r="D222" s="81"/>
      <c r="E222" s="97"/>
      <c r="F222" s="81"/>
      <c r="G222" s="98"/>
      <c r="I222" s="138"/>
      <c r="J222" s="138"/>
      <c r="K222" s="138"/>
    </row>
    <row r="223" spans="1:11" s="80" customFormat="1">
      <c r="A223" s="92"/>
      <c r="B223" s="250"/>
      <c r="C223" s="92"/>
      <c r="D223" s="92"/>
      <c r="E223" s="113"/>
      <c r="F223" s="81"/>
      <c r="G223" s="114"/>
      <c r="H223" s="82"/>
      <c r="I223" s="137"/>
      <c r="J223" s="137"/>
      <c r="K223" s="137"/>
    </row>
    <row r="224" spans="1:11" s="80" customFormat="1">
      <c r="A224" s="81"/>
      <c r="B224" s="240"/>
      <c r="C224" s="81"/>
      <c r="D224" s="81"/>
      <c r="E224" s="97"/>
      <c r="F224" s="81"/>
      <c r="G224" s="98"/>
      <c r="I224" s="138"/>
      <c r="J224" s="138"/>
      <c r="K224" s="138"/>
    </row>
    <row r="225" spans="1:11" s="82" customFormat="1">
      <c r="A225" s="81"/>
      <c r="B225" s="240"/>
      <c r="C225" s="81"/>
      <c r="D225" s="81"/>
      <c r="E225" s="97"/>
      <c r="F225" s="81"/>
      <c r="G225" s="98"/>
      <c r="H225" s="80"/>
      <c r="I225" s="138"/>
      <c r="J225" s="138"/>
      <c r="K225" s="138"/>
    </row>
    <row r="226" spans="1:11" s="82" customFormat="1">
      <c r="A226" s="81"/>
      <c r="B226" s="240"/>
      <c r="C226" s="81"/>
      <c r="D226" s="81"/>
      <c r="E226" s="97"/>
      <c r="F226" s="81"/>
      <c r="G226" s="98"/>
      <c r="H226" s="80"/>
      <c r="I226" s="138"/>
      <c r="J226" s="138"/>
      <c r="K226" s="138"/>
    </row>
    <row r="227" spans="1:11" s="82" customFormat="1">
      <c r="A227" s="81"/>
      <c r="B227" s="240"/>
      <c r="C227" s="81"/>
      <c r="D227" s="81"/>
      <c r="E227" s="97"/>
      <c r="F227" s="81"/>
      <c r="G227" s="98"/>
      <c r="H227" s="80"/>
      <c r="I227" s="138"/>
      <c r="J227" s="138"/>
      <c r="K227" s="138"/>
    </row>
    <row r="228" spans="1:11" s="82" customFormat="1">
      <c r="A228" s="81"/>
      <c r="B228" s="240"/>
      <c r="C228" s="81"/>
      <c r="D228" s="81"/>
      <c r="E228" s="97"/>
      <c r="F228" s="81"/>
      <c r="G228" s="98"/>
      <c r="H228" s="80"/>
      <c r="I228" s="138"/>
      <c r="J228" s="138"/>
      <c r="K228" s="138"/>
    </row>
    <row r="229" spans="1:11" s="80" customFormat="1">
      <c r="A229" s="81"/>
      <c r="B229" s="240"/>
      <c r="C229" s="81"/>
      <c r="D229" s="81"/>
      <c r="E229" s="97"/>
      <c r="F229" s="81"/>
      <c r="G229" s="98"/>
      <c r="I229" s="138"/>
      <c r="J229" s="138"/>
      <c r="K229" s="138"/>
    </row>
    <row r="230" spans="1:11" s="80" customFormat="1">
      <c r="A230" s="81"/>
      <c r="B230" s="240"/>
      <c r="C230" s="81"/>
      <c r="D230" s="81"/>
      <c r="E230" s="97"/>
      <c r="F230" s="81"/>
      <c r="G230" s="98"/>
      <c r="I230" s="138"/>
      <c r="J230" s="138"/>
      <c r="K230" s="138"/>
    </row>
    <row r="231" spans="1:11" s="80" customFormat="1">
      <c r="A231" s="81"/>
      <c r="B231" s="240"/>
      <c r="C231" s="81"/>
      <c r="D231" s="81"/>
      <c r="E231" s="97"/>
      <c r="F231" s="81"/>
      <c r="G231" s="98"/>
      <c r="I231" s="138"/>
      <c r="J231" s="138"/>
      <c r="K231" s="138"/>
    </row>
    <row r="232" spans="1:11" s="80" customFormat="1">
      <c r="A232" s="81"/>
      <c r="B232" s="240"/>
      <c r="C232" s="81"/>
      <c r="D232" s="81"/>
      <c r="E232" s="97"/>
      <c r="F232" s="81"/>
      <c r="G232" s="98"/>
      <c r="I232" s="138"/>
      <c r="J232" s="138"/>
      <c r="K232" s="138"/>
    </row>
    <row r="233" spans="1:11" s="80" customFormat="1">
      <c r="A233" s="81"/>
      <c r="B233" s="240"/>
      <c r="C233" s="81"/>
      <c r="D233" s="81"/>
      <c r="E233" s="97"/>
      <c r="F233" s="81"/>
      <c r="G233" s="98"/>
      <c r="I233" s="138"/>
      <c r="J233" s="138"/>
      <c r="K233" s="138"/>
    </row>
    <row r="234" spans="1:11" s="80" customFormat="1">
      <c r="A234" s="81"/>
      <c r="B234" s="240"/>
      <c r="C234" s="81"/>
      <c r="D234" s="81"/>
      <c r="E234" s="97"/>
      <c r="F234" s="81"/>
      <c r="G234" s="98"/>
      <c r="I234" s="138"/>
      <c r="J234" s="138"/>
      <c r="K234" s="138"/>
    </row>
    <row r="235" spans="1:11" s="80" customFormat="1">
      <c r="A235" s="81"/>
      <c r="B235" s="240"/>
      <c r="C235" s="81"/>
      <c r="D235" s="81"/>
      <c r="E235" s="97"/>
      <c r="F235" s="81"/>
      <c r="G235" s="98"/>
      <c r="I235" s="138"/>
      <c r="J235" s="138"/>
      <c r="K235" s="138"/>
    </row>
    <row r="236" spans="1:11" s="80" customFormat="1">
      <c r="A236" s="81"/>
      <c r="B236" s="240"/>
      <c r="C236" s="81"/>
      <c r="D236" s="81"/>
      <c r="E236" s="97"/>
      <c r="F236" s="81"/>
      <c r="G236" s="98"/>
      <c r="I236" s="138"/>
      <c r="J236" s="138"/>
      <c r="K236" s="138"/>
    </row>
    <row r="237" spans="1:11" s="80" customFormat="1">
      <c r="A237" s="81"/>
      <c r="B237" s="240"/>
      <c r="C237" s="81"/>
      <c r="D237" s="81"/>
      <c r="E237" s="97"/>
      <c r="F237" s="81"/>
      <c r="G237" s="98"/>
      <c r="I237" s="138"/>
      <c r="J237" s="138"/>
      <c r="K237" s="138"/>
    </row>
    <row r="238" spans="1:11" s="80" customFormat="1">
      <c r="A238" s="92"/>
      <c r="B238" s="250"/>
      <c r="C238" s="92"/>
      <c r="D238" s="92"/>
      <c r="E238" s="113"/>
      <c r="F238" s="81"/>
      <c r="G238" s="114"/>
      <c r="H238" s="82"/>
      <c r="I238" s="137"/>
      <c r="J238" s="137"/>
      <c r="K238" s="137"/>
    </row>
    <row r="239" spans="1:11" s="80" customFormat="1">
      <c r="A239" s="92"/>
      <c r="B239" s="250"/>
      <c r="C239" s="92"/>
      <c r="D239" s="92"/>
      <c r="E239" s="113"/>
      <c r="F239" s="81"/>
      <c r="G239" s="114"/>
      <c r="H239" s="82"/>
      <c r="I239" s="137"/>
      <c r="J239" s="137"/>
      <c r="K239" s="137"/>
    </row>
    <row r="240" spans="1:11" s="80" customFormat="1">
      <c r="A240" s="92"/>
      <c r="B240" s="250"/>
      <c r="C240" s="92"/>
      <c r="D240" s="92"/>
      <c r="E240" s="93"/>
      <c r="F240" s="81"/>
      <c r="G240" s="64"/>
      <c r="H240" s="92"/>
      <c r="I240" s="145"/>
      <c r="J240" s="145"/>
      <c r="K240" s="145"/>
    </row>
    <row r="241" spans="1:11" s="80" customFormat="1">
      <c r="A241" s="92"/>
      <c r="B241" s="250"/>
      <c r="C241" s="92"/>
      <c r="D241" s="92"/>
      <c r="E241" s="113"/>
      <c r="F241" s="81"/>
      <c r="G241" s="114"/>
      <c r="H241" s="82"/>
      <c r="I241" s="137"/>
      <c r="J241" s="137"/>
      <c r="K241" s="137"/>
    </row>
    <row r="242" spans="1:11" s="80" customFormat="1">
      <c r="A242" s="92"/>
      <c r="B242" s="250"/>
      <c r="C242" s="92"/>
      <c r="D242" s="92"/>
      <c r="E242" s="113"/>
      <c r="F242" s="81"/>
      <c r="G242" s="114"/>
      <c r="H242" s="82"/>
      <c r="I242" s="137"/>
      <c r="J242" s="137"/>
      <c r="K242" s="137"/>
    </row>
    <row r="243" spans="1:11" s="80" customFormat="1">
      <c r="A243" s="92"/>
      <c r="B243" s="250"/>
      <c r="C243" s="92"/>
      <c r="D243" s="92"/>
      <c r="E243" s="113"/>
      <c r="F243" s="81"/>
      <c r="G243" s="114"/>
      <c r="H243" s="82"/>
      <c r="I243" s="137"/>
      <c r="J243" s="137"/>
      <c r="K243" s="137"/>
    </row>
    <row r="244" spans="1:11" s="80" customFormat="1">
      <c r="A244" s="92"/>
      <c r="B244" s="250"/>
      <c r="C244" s="92"/>
      <c r="D244" s="92"/>
      <c r="E244" s="113"/>
      <c r="F244" s="81"/>
      <c r="G244" s="114"/>
      <c r="H244" s="82"/>
      <c r="I244" s="137"/>
      <c r="J244" s="137"/>
      <c r="K244" s="137"/>
    </row>
    <row r="245" spans="1:11" s="80" customFormat="1">
      <c r="A245" s="92"/>
      <c r="B245" s="250"/>
      <c r="C245" s="92"/>
      <c r="D245" s="92"/>
      <c r="E245" s="113"/>
      <c r="F245" s="81"/>
      <c r="G245" s="114"/>
      <c r="H245" s="82"/>
      <c r="I245" s="137"/>
      <c r="J245" s="137"/>
      <c r="K245" s="137"/>
    </row>
    <row r="246" spans="1:11" s="82" customFormat="1">
      <c r="A246" s="92"/>
      <c r="B246" s="250"/>
      <c r="C246" s="92"/>
      <c r="D246" s="92"/>
      <c r="E246" s="113"/>
      <c r="F246" s="81"/>
      <c r="G246" s="114"/>
      <c r="I246" s="137"/>
      <c r="J246" s="137"/>
      <c r="K246" s="137"/>
    </row>
    <row r="247" spans="1:11" s="82" customFormat="1">
      <c r="A247" s="92"/>
      <c r="B247" s="250"/>
      <c r="C247" s="92"/>
      <c r="D247" s="92"/>
      <c r="E247" s="113"/>
      <c r="F247" s="81"/>
      <c r="G247" s="114"/>
      <c r="I247" s="137"/>
      <c r="J247" s="137"/>
      <c r="K247" s="137"/>
    </row>
    <row r="248" spans="1:11" s="92" customFormat="1">
      <c r="B248" s="250"/>
      <c r="E248" s="113"/>
      <c r="F248" s="81"/>
      <c r="G248" s="114"/>
      <c r="H248" s="82"/>
      <c r="I248" s="137"/>
      <c r="J248" s="137"/>
      <c r="K248" s="137"/>
    </row>
    <row r="249" spans="1:11" s="82" customFormat="1">
      <c r="A249" s="81"/>
      <c r="B249" s="240"/>
      <c r="C249" s="81"/>
      <c r="D249" s="81"/>
      <c r="E249" s="97"/>
      <c r="F249" s="81"/>
      <c r="G249" s="98"/>
      <c r="H249" s="80"/>
      <c r="I249" s="138"/>
      <c r="J249" s="138"/>
      <c r="K249" s="138"/>
    </row>
    <row r="250" spans="1:11" s="80" customFormat="1">
      <c r="A250" s="81"/>
      <c r="B250" s="240"/>
      <c r="C250" s="81"/>
      <c r="D250" s="81"/>
      <c r="E250" s="97"/>
      <c r="F250" s="81"/>
      <c r="G250" s="98"/>
      <c r="I250" s="138"/>
      <c r="J250" s="138"/>
      <c r="K250" s="138"/>
    </row>
    <row r="251" spans="1:11" s="80" customFormat="1">
      <c r="A251" s="81"/>
      <c r="B251" s="240"/>
      <c r="C251" s="81"/>
      <c r="D251" s="81"/>
      <c r="E251" s="97"/>
      <c r="F251" s="81"/>
      <c r="G251" s="98"/>
      <c r="I251" s="138"/>
      <c r="J251" s="138"/>
      <c r="K251" s="138"/>
    </row>
    <row r="252" spans="1:11" s="80" customFormat="1">
      <c r="A252" s="81"/>
      <c r="B252" s="240"/>
      <c r="C252" s="81"/>
      <c r="D252" s="81"/>
      <c r="E252" s="97"/>
      <c r="F252" s="81"/>
      <c r="G252" s="98"/>
      <c r="I252" s="138"/>
      <c r="J252" s="138"/>
      <c r="K252" s="138"/>
    </row>
    <row r="253" spans="1:11" s="80" customFormat="1">
      <c r="A253" s="81"/>
      <c r="B253" s="240"/>
      <c r="C253" s="81"/>
      <c r="D253" s="81"/>
      <c r="E253" s="97"/>
      <c r="F253" s="81"/>
      <c r="G253" s="98"/>
      <c r="I253" s="138"/>
      <c r="J253" s="138"/>
      <c r="K253" s="138"/>
    </row>
    <row r="254" spans="1:11" s="80" customFormat="1">
      <c r="A254" s="81"/>
      <c r="B254" s="240"/>
      <c r="C254" s="81"/>
      <c r="D254" s="81"/>
      <c r="E254" s="97"/>
      <c r="F254" s="81"/>
      <c r="G254" s="98"/>
      <c r="I254" s="138"/>
      <c r="J254" s="138"/>
      <c r="K254" s="138"/>
    </row>
    <row r="255" spans="1:11" s="80" customFormat="1">
      <c r="A255" s="81"/>
      <c r="B255" s="240"/>
      <c r="C255" s="81"/>
      <c r="D255" s="81"/>
      <c r="E255" s="97"/>
      <c r="F255" s="81"/>
      <c r="G255" s="98"/>
      <c r="I255" s="138"/>
      <c r="J255" s="138"/>
      <c r="K255" s="138"/>
    </row>
    <row r="256" spans="1:11" s="80" customFormat="1">
      <c r="A256" s="81"/>
      <c r="B256" s="240"/>
      <c r="C256" s="81"/>
      <c r="D256" s="81"/>
      <c r="E256" s="97"/>
      <c r="F256" s="81"/>
      <c r="G256" s="98"/>
      <c r="I256" s="138"/>
      <c r="J256" s="138"/>
      <c r="K256" s="138"/>
    </row>
    <row r="257" spans="1:11" s="80" customFormat="1">
      <c r="A257" s="92"/>
      <c r="B257" s="250"/>
      <c r="C257" s="92"/>
      <c r="D257" s="92"/>
      <c r="E257" s="113"/>
      <c r="F257" s="81"/>
      <c r="G257" s="114"/>
      <c r="H257" s="82"/>
      <c r="I257" s="137"/>
      <c r="J257" s="137"/>
      <c r="K257" s="137"/>
    </row>
    <row r="258" spans="1:11" s="80" customFormat="1">
      <c r="A258" s="92"/>
      <c r="B258" s="250"/>
      <c r="C258" s="92"/>
      <c r="D258" s="92"/>
      <c r="E258" s="113"/>
      <c r="F258" s="81"/>
      <c r="G258" s="114"/>
      <c r="H258" s="82"/>
      <c r="I258" s="137"/>
      <c r="J258" s="137"/>
      <c r="K258" s="137"/>
    </row>
    <row r="259" spans="1:11" s="80" customFormat="1">
      <c r="A259" s="92"/>
      <c r="B259" s="250"/>
      <c r="C259" s="92"/>
      <c r="D259" s="92"/>
      <c r="E259" s="113"/>
      <c r="F259" s="81"/>
      <c r="G259" s="114"/>
      <c r="H259" s="82"/>
      <c r="I259" s="137"/>
      <c r="J259" s="137"/>
      <c r="K259" s="137"/>
    </row>
    <row r="260" spans="1:11" s="80" customFormat="1">
      <c r="A260" s="92"/>
      <c r="B260" s="250"/>
      <c r="C260" s="92"/>
      <c r="D260" s="92"/>
      <c r="E260" s="113"/>
      <c r="F260" s="81"/>
      <c r="G260" s="114"/>
      <c r="H260" s="82"/>
      <c r="I260" s="137"/>
      <c r="J260" s="137"/>
      <c r="K260" s="137"/>
    </row>
    <row r="261" spans="1:11" s="80" customFormat="1">
      <c r="A261" s="81"/>
      <c r="B261" s="240"/>
      <c r="C261" s="81"/>
      <c r="D261" s="81"/>
      <c r="E261" s="97"/>
      <c r="F261" s="81"/>
      <c r="G261" s="98"/>
      <c r="I261" s="138"/>
      <c r="J261" s="138"/>
      <c r="K261" s="138"/>
    </row>
    <row r="262" spans="1:11" s="80" customFormat="1">
      <c r="A262" s="81"/>
      <c r="B262" s="240"/>
      <c r="C262" s="81"/>
      <c r="D262" s="81"/>
      <c r="E262" s="97"/>
      <c r="F262" s="81"/>
      <c r="G262" s="98"/>
      <c r="I262" s="138"/>
      <c r="J262" s="138"/>
      <c r="K262" s="138"/>
    </row>
    <row r="263" spans="1:11" s="82" customFormat="1">
      <c r="A263" s="81"/>
      <c r="B263" s="240"/>
      <c r="C263" s="81"/>
      <c r="D263" s="81"/>
      <c r="E263" s="97"/>
      <c r="F263" s="81"/>
      <c r="G263" s="98"/>
      <c r="H263" s="80"/>
      <c r="I263" s="138"/>
      <c r="J263" s="138"/>
      <c r="K263" s="138"/>
    </row>
    <row r="264" spans="1:11" s="82" customFormat="1">
      <c r="A264" s="81"/>
      <c r="B264" s="240"/>
      <c r="C264" s="81"/>
      <c r="D264" s="81"/>
      <c r="E264" s="97"/>
      <c r="F264" s="81"/>
      <c r="G264" s="98"/>
      <c r="H264" s="80"/>
      <c r="I264" s="138"/>
      <c r="J264" s="138"/>
      <c r="K264" s="138"/>
    </row>
    <row r="265" spans="1:11" s="80" customFormat="1">
      <c r="A265" s="81"/>
      <c r="B265" s="240"/>
      <c r="C265" s="81"/>
      <c r="D265" s="81"/>
      <c r="E265" s="97"/>
      <c r="F265" s="81"/>
      <c r="G265" s="98"/>
      <c r="I265" s="138"/>
      <c r="J265" s="138"/>
      <c r="K265" s="138"/>
    </row>
    <row r="266" spans="1:11" s="80" customFormat="1">
      <c r="A266" s="81"/>
      <c r="B266" s="240"/>
      <c r="C266" s="81"/>
      <c r="D266" s="81"/>
      <c r="E266" s="97"/>
      <c r="F266" s="81"/>
      <c r="G266" s="98"/>
      <c r="I266" s="138"/>
      <c r="J266" s="138"/>
      <c r="K266" s="138"/>
    </row>
    <row r="267" spans="1:11" s="80" customFormat="1">
      <c r="A267" s="81"/>
      <c r="B267" s="240"/>
      <c r="C267" s="81"/>
      <c r="D267" s="81"/>
      <c r="E267" s="97"/>
      <c r="F267" s="81"/>
      <c r="G267" s="98"/>
      <c r="I267" s="138"/>
      <c r="J267" s="138"/>
      <c r="K267" s="138"/>
    </row>
    <row r="268" spans="1:11" s="80" customFormat="1">
      <c r="A268" s="81"/>
      <c r="B268" s="240"/>
      <c r="C268" s="81"/>
      <c r="D268" s="81"/>
      <c r="E268" s="97"/>
      <c r="F268" s="81"/>
      <c r="G268" s="98"/>
      <c r="I268" s="138"/>
      <c r="J268" s="138"/>
      <c r="K268" s="138"/>
    </row>
    <row r="269" spans="1:11" s="82" customFormat="1">
      <c r="A269" s="81"/>
      <c r="B269" s="240"/>
      <c r="C269" s="81"/>
      <c r="D269" s="81"/>
      <c r="E269" s="97"/>
      <c r="F269" s="81"/>
      <c r="G269" s="98"/>
      <c r="H269" s="80"/>
      <c r="I269" s="138"/>
      <c r="J269" s="138"/>
      <c r="K269" s="138"/>
    </row>
    <row r="270" spans="1:11" s="82" customFormat="1">
      <c r="A270" s="81"/>
      <c r="B270" s="240"/>
      <c r="C270" s="81"/>
      <c r="D270" s="81"/>
      <c r="E270" s="97"/>
      <c r="F270" s="81"/>
      <c r="G270" s="98"/>
      <c r="H270" s="80"/>
      <c r="I270" s="138"/>
      <c r="J270" s="138"/>
      <c r="K270" s="138"/>
    </row>
    <row r="271" spans="1:11" s="82" customFormat="1">
      <c r="A271" s="81"/>
      <c r="B271" s="240"/>
      <c r="C271" s="81"/>
      <c r="D271" s="81"/>
      <c r="E271" s="97"/>
      <c r="F271" s="81"/>
      <c r="G271" s="98"/>
      <c r="H271" s="80"/>
      <c r="I271" s="138"/>
      <c r="J271" s="138"/>
      <c r="K271" s="138"/>
    </row>
    <row r="272" spans="1:11" s="82" customFormat="1">
      <c r="A272" s="81"/>
      <c r="B272" s="240"/>
      <c r="C272" s="81"/>
      <c r="D272" s="81"/>
      <c r="E272" s="97"/>
      <c r="F272" s="81"/>
      <c r="G272" s="98"/>
      <c r="H272" s="80"/>
      <c r="I272" s="138"/>
      <c r="J272" s="138"/>
      <c r="K272" s="138"/>
    </row>
    <row r="273" spans="1:11" s="82" customFormat="1">
      <c r="A273" s="81"/>
      <c r="B273" s="240"/>
      <c r="C273" s="81"/>
      <c r="D273" s="81"/>
      <c r="E273" s="97"/>
      <c r="F273" s="81"/>
      <c r="G273" s="98"/>
      <c r="H273" s="80"/>
      <c r="I273" s="138"/>
      <c r="J273" s="138"/>
      <c r="K273" s="138"/>
    </row>
    <row r="274" spans="1:11" s="82" customFormat="1">
      <c r="A274" s="81"/>
      <c r="B274" s="240"/>
      <c r="C274" s="81"/>
      <c r="D274" s="81"/>
      <c r="E274" s="97"/>
      <c r="F274" s="81"/>
      <c r="G274" s="98"/>
      <c r="H274" s="80"/>
      <c r="I274" s="138"/>
      <c r="J274" s="138"/>
      <c r="K274" s="138"/>
    </row>
    <row r="275" spans="1:11" s="82" customFormat="1">
      <c r="A275" s="81"/>
      <c r="B275" s="240"/>
      <c r="C275" s="81"/>
      <c r="D275" s="81"/>
      <c r="E275" s="97"/>
      <c r="F275" s="81"/>
      <c r="G275" s="98"/>
      <c r="H275" s="80"/>
      <c r="I275" s="138"/>
      <c r="J275" s="138"/>
      <c r="K275" s="138"/>
    </row>
    <row r="276" spans="1:11" s="82" customFormat="1">
      <c r="A276" s="81"/>
      <c r="B276" s="240"/>
      <c r="C276" s="81"/>
      <c r="D276" s="81"/>
      <c r="E276" s="97"/>
      <c r="F276" s="81"/>
      <c r="G276" s="98"/>
      <c r="H276" s="80"/>
      <c r="I276" s="138"/>
      <c r="J276" s="138"/>
      <c r="K276" s="138"/>
    </row>
    <row r="277" spans="1:11" s="80" customFormat="1">
      <c r="A277" s="81"/>
      <c r="B277" s="240"/>
      <c r="C277" s="81"/>
      <c r="D277" s="81"/>
      <c r="E277" s="97"/>
      <c r="F277" s="81"/>
      <c r="G277" s="98"/>
      <c r="I277" s="138"/>
      <c r="J277" s="138"/>
      <c r="K277" s="138"/>
    </row>
    <row r="278" spans="1:11" s="80" customFormat="1">
      <c r="A278" s="92"/>
      <c r="B278" s="250"/>
      <c r="C278" s="92"/>
      <c r="D278" s="92"/>
      <c r="E278" s="113"/>
      <c r="F278" s="81"/>
      <c r="G278" s="114"/>
      <c r="H278" s="82"/>
      <c r="I278" s="137"/>
      <c r="J278" s="137"/>
      <c r="K278" s="137"/>
    </row>
    <row r="279" spans="1:11" s="80" customFormat="1">
      <c r="A279" s="92"/>
      <c r="B279" s="250"/>
      <c r="C279" s="92"/>
      <c r="D279" s="92"/>
      <c r="E279" s="113"/>
      <c r="F279" s="81"/>
      <c r="G279" s="114"/>
      <c r="H279" s="82"/>
      <c r="I279" s="137"/>
      <c r="J279" s="137"/>
      <c r="K279" s="137"/>
    </row>
    <row r="280" spans="1:11" s="75" customFormat="1" ht="15.6">
      <c r="A280" s="92"/>
      <c r="B280" s="250"/>
      <c r="C280" s="92"/>
      <c r="D280" s="92"/>
      <c r="E280" s="93"/>
      <c r="F280" s="81"/>
      <c r="G280" s="64"/>
      <c r="H280" s="92"/>
      <c r="I280" s="145"/>
      <c r="J280" s="145"/>
      <c r="K280" s="145"/>
    </row>
    <row r="281" spans="1:11" s="82" customFormat="1">
      <c r="A281" s="92"/>
      <c r="B281" s="250"/>
      <c r="C281" s="92"/>
      <c r="D281" s="92"/>
      <c r="E281" s="113"/>
      <c r="F281" s="81"/>
      <c r="G281" s="114"/>
      <c r="I281" s="137"/>
      <c r="J281" s="137"/>
      <c r="K281" s="137"/>
    </row>
    <row r="282" spans="1:11" s="82" customFormat="1">
      <c r="A282" s="81"/>
      <c r="B282" s="240"/>
      <c r="C282" s="81"/>
      <c r="D282" s="81"/>
      <c r="E282" s="97"/>
      <c r="F282" s="81"/>
      <c r="G282" s="98"/>
      <c r="H282" s="80"/>
      <c r="I282" s="138"/>
      <c r="J282" s="138"/>
      <c r="K282" s="138"/>
    </row>
    <row r="283" spans="1:11" s="80" customFormat="1">
      <c r="A283" s="81"/>
      <c r="B283" s="240"/>
      <c r="C283" s="81"/>
      <c r="D283" s="81"/>
      <c r="E283" s="97"/>
      <c r="F283" s="81"/>
      <c r="G283" s="98"/>
      <c r="I283" s="138"/>
      <c r="J283" s="138"/>
      <c r="K283" s="138"/>
    </row>
    <row r="284" spans="1:11" s="80" customFormat="1">
      <c r="A284" s="81"/>
      <c r="B284" s="240"/>
      <c r="C284" s="81"/>
      <c r="D284" s="81"/>
      <c r="E284" s="97"/>
      <c r="F284" s="81"/>
      <c r="G284" s="98"/>
      <c r="I284" s="138"/>
      <c r="J284" s="138"/>
      <c r="K284" s="138"/>
    </row>
    <row r="285" spans="1:11" s="80" customFormat="1">
      <c r="A285" s="81"/>
      <c r="B285" s="240"/>
      <c r="C285" s="81"/>
      <c r="D285" s="81"/>
      <c r="E285" s="97"/>
      <c r="F285" s="81"/>
      <c r="G285" s="98"/>
      <c r="I285" s="138"/>
      <c r="J285" s="138"/>
      <c r="K285" s="138"/>
    </row>
    <row r="286" spans="1:11" s="82" customFormat="1">
      <c r="A286" s="81"/>
      <c r="B286" s="240"/>
      <c r="C286" s="81"/>
      <c r="D286" s="81"/>
      <c r="E286" s="97"/>
      <c r="F286" s="81"/>
      <c r="G286" s="98"/>
      <c r="H286" s="80"/>
      <c r="I286" s="138"/>
      <c r="J286" s="138"/>
      <c r="K286" s="138"/>
    </row>
    <row r="287" spans="1:11" s="80" customFormat="1">
      <c r="A287" s="81"/>
      <c r="B287" s="240"/>
      <c r="C287" s="81"/>
      <c r="D287" s="81"/>
      <c r="E287" s="97"/>
      <c r="F287" s="81"/>
      <c r="G287" s="98"/>
      <c r="I287" s="138"/>
      <c r="J287" s="138"/>
      <c r="K287" s="138"/>
    </row>
    <row r="288" spans="1:11" s="80" customFormat="1">
      <c r="A288" s="81"/>
      <c r="B288" s="240"/>
      <c r="C288" s="81"/>
      <c r="D288" s="81"/>
      <c r="E288" s="97"/>
      <c r="F288" s="81"/>
      <c r="G288" s="98"/>
      <c r="I288" s="138"/>
      <c r="J288" s="138"/>
      <c r="K288" s="138"/>
    </row>
    <row r="289" spans="1:11" s="82" customFormat="1">
      <c r="A289" s="81"/>
      <c r="B289" s="240"/>
      <c r="C289" s="81"/>
      <c r="D289" s="81"/>
      <c r="E289" s="97"/>
      <c r="F289" s="81"/>
      <c r="G289" s="98"/>
      <c r="H289" s="80"/>
      <c r="I289" s="138"/>
      <c r="J289" s="138"/>
      <c r="K289" s="138"/>
    </row>
    <row r="290" spans="1:11" s="82" customFormat="1">
      <c r="A290" s="81"/>
      <c r="B290" s="240"/>
      <c r="C290" s="81"/>
      <c r="D290" s="81"/>
      <c r="E290" s="97"/>
      <c r="F290" s="81"/>
      <c r="G290" s="98"/>
      <c r="H290" s="80"/>
      <c r="I290" s="138"/>
      <c r="J290" s="138"/>
      <c r="K290" s="138"/>
    </row>
    <row r="291" spans="1:11" s="82" customFormat="1">
      <c r="A291" s="81"/>
      <c r="B291" s="240"/>
      <c r="C291" s="81"/>
      <c r="D291" s="81"/>
      <c r="E291" s="97"/>
      <c r="F291" s="81"/>
      <c r="G291" s="98"/>
      <c r="H291" s="80"/>
      <c r="I291" s="138"/>
      <c r="J291" s="138"/>
      <c r="K291" s="138"/>
    </row>
    <row r="292" spans="1:11" s="82" customFormat="1">
      <c r="A292" s="81"/>
      <c r="B292" s="240"/>
      <c r="C292" s="81"/>
      <c r="D292" s="81"/>
      <c r="E292" s="97"/>
      <c r="F292" s="81"/>
      <c r="G292" s="98"/>
      <c r="H292" s="80"/>
      <c r="I292" s="138"/>
      <c r="J292" s="138"/>
      <c r="K292" s="138"/>
    </row>
    <row r="293" spans="1:11" s="82" customFormat="1">
      <c r="A293" s="81"/>
      <c r="B293" s="240"/>
      <c r="C293" s="81"/>
      <c r="D293" s="81"/>
      <c r="E293" s="97"/>
      <c r="F293" s="81"/>
      <c r="G293" s="98"/>
      <c r="H293" s="80"/>
      <c r="I293" s="138"/>
      <c r="J293" s="138"/>
      <c r="K293" s="138"/>
    </row>
    <row r="294" spans="1:11" s="82" customFormat="1">
      <c r="A294" s="81"/>
      <c r="B294" s="240"/>
      <c r="C294" s="81"/>
      <c r="D294" s="81"/>
      <c r="E294" s="97"/>
      <c r="F294" s="81"/>
      <c r="G294" s="98"/>
      <c r="H294" s="80"/>
      <c r="I294" s="138"/>
      <c r="J294" s="138"/>
      <c r="K294" s="138"/>
    </row>
    <row r="295" spans="1:11" s="82" customFormat="1">
      <c r="A295" s="92"/>
      <c r="B295" s="250"/>
      <c r="C295" s="92"/>
      <c r="D295" s="92"/>
      <c r="E295" s="113"/>
      <c r="F295" s="81"/>
      <c r="G295" s="114"/>
      <c r="I295" s="137"/>
      <c r="J295" s="137"/>
      <c r="K295" s="137"/>
    </row>
    <row r="296" spans="1:11" s="82" customFormat="1">
      <c r="A296" s="92"/>
      <c r="B296" s="250"/>
      <c r="C296" s="92"/>
      <c r="D296" s="92"/>
      <c r="E296" s="113"/>
      <c r="F296" s="81"/>
      <c r="G296" s="114"/>
      <c r="I296" s="137"/>
      <c r="J296" s="137"/>
      <c r="K296" s="137"/>
    </row>
    <row r="297" spans="1:11" s="82" customFormat="1">
      <c r="A297" s="81"/>
      <c r="B297" s="240"/>
      <c r="C297" s="81"/>
      <c r="D297" s="81"/>
      <c r="E297" s="97"/>
      <c r="F297" s="81"/>
      <c r="G297" s="98"/>
      <c r="H297" s="80"/>
      <c r="I297" s="138"/>
      <c r="J297" s="138"/>
      <c r="K297" s="138"/>
    </row>
    <row r="298" spans="1:11" s="82" customFormat="1">
      <c r="A298" s="81"/>
      <c r="B298" s="240"/>
      <c r="C298" s="81"/>
      <c r="D298" s="81"/>
      <c r="E298" s="97"/>
      <c r="F298" s="81"/>
      <c r="G298" s="98"/>
      <c r="H298" s="80"/>
      <c r="I298" s="138"/>
      <c r="J298" s="138"/>
      <c r="K298" s="138"/>
    </row>
    <row r="299" spans="1:11" s="82" customFormat="1">
      <c r="A299" s="81"/>
      <c r="B299" s="240"/>
      <c r="C299" s="81"/>
      <c r="D299" s="81"/>
      <c r="E299" s="97"/>
      <c r="F299" s="81"/>
      <c r="G299" s="98"/>
      <c r="H299" s="80"/>
      <c r="I299" s="138"/>
      <c r="J299" s="138"/>
      <c r="K299" s="138"/>
    </row>
    <row r="300" spans="1:11" s="80" customFormat="1">
      <c r="A300" s="81"/>
      <c r="B300" s="240"/>
      <c r="C300" s="81"/>
      <c r="D300" s="81"/>
      <c r="E300" s="97"/>
      <c r="F300" s="81"/>
      <c r="G300" s="98"/>
      <c r="I300" s="138"/>
      <c r="J300" s="138"/>
      <c r="K300" s="138"/>
    </row>
    <row r="301" spans="1:11" s="80" customFormat="1">
      <c r="A301" s="92"/>
      <c r="B301" s="250"/>
      <c r="C301" s="92"/>
      <c r="D301" s="92"/>
      <c r="E301" s="113"/>
      <c r="F301" s="81"/>
      <c r="G301" s="114"/>
      <c r="H301" s="82"/>
      <c r="I301" s="137"/>
      <c r="J301" s="137"/>
      <c r="K301" s="137"/>
    </row>
    <row r="302" spans="1:11" s="80" customFormat="1">
      <c r="A302" s="92"/>
      <c r="B302" s="250"/>
      <c r="C302" s="92"/>
      <c r="D302" s="92"/>
      <c r="E302" s="113"/>
      <c r="F302" s="81"/>
      <c r="G302" s="114"/>
      <c r="H302" s="82"/>
      <c r="I302" s="137"/>
      <c r="J302" s="137"/>
      <c r="K302" s="137"/>
    </row>
    <row r="303" spans="1:11" s="80" customFormat="1">
      <c r="A303" s="92"/>
      <c r="B303" s="250"/>
      <c r="C303" s="92"/>
      <c r="D303" s="92"/>
      <c r="E303" s="113"/>
      <c r="F303" s="81"/>
      <c r="G303" s="114"/>
      <c r="H303" s="82"/>
      <c r="I303" s="137"/>
      <c r="J303" s="137"/>
      <c r="K303" s="137"/>
    </row>
    <row r="304" spans="1:11" s="80" customFormat="1">
      <c r="A304" s="92"/>
      <c r="B304" s="250"/>
      <c r="C304" s="92"/>
      <c r="D304" s="92"/>
      <c r="E304" s="113"/>
      <c r="F304" s="81"/>
      <c r="G304" s="114"/>
      <c r="H304" s="82"/>
      <c r="I304" s="137"/>
      <c r="J304" s="137"/>
      <c r="K304" s="137"/>
    </row>
    <row r="305" spans="1:11" s="82" customFormat="1">
      <c r="A305" s="92"/>
      <c r="B305" s="250"/>
      <c r="C305" s="92"/>
      <c r="D305" s="92"/>
      <c r="E305" s="113"/>
      <c r="F305" s="81"/>
      <c r="G305" s="114"/>
      <c r="I305" s="137"/>
      <c r="J305" s="137"/>
      <c r="K305" s="137"/>
    </row>
    <row r="306" spans="1:11" s="80" customFormat="1">
      <c r="A306" s="92"/>
      <c r="B306" s="250"/>
      <c r="C306" s="92"/>
      <c r="D306" s="92"/>
      <c r="E306" s="113"/>
      <c r="F306" s="81"/>
      <c r="G306" s="114"/>
      <c r="H306" s="82"/>
      <c r="I306" s="137"/>
      <c r="J306" s="137"/>
      <c r="K306" s="137"/>
    </row>
    <row r="307" spans="1:11" s="80" customFormat="1">
      <c r="A307" s="92"/>
      <c r="B307" s="250"/>
      <c r="C307" s="92"/>
      <c r="D307" s="92"/>
      <c r="E307" s="113"/>
      <c r="F307" s="81"/>
      <c r="G307" s="114"/>
      <c r="H307" s="82"/>
      <c r="I307" s="137"/>
      <c r="J307" s="137"/>
      <c r="K307" s="137"/>
    </row>
    <row r="308" spans="1:11" s="80" customFormat="1">
      <c r="A308" s="92"/>
      <c r="B308" s="250"/>
      <c r="C308" s="92"/>
      <c r="D308" s="92"/>
      <c r="E308" s="113"/>
      <c r="F308" s="81"/>
      <c r="G308" s="114"/>
      <c r="H308" s="82"/>
      <c r="I308" s="137"/>
      <c r="J308" s="137"/>
      <c r="K308" s="137"/>
    </row>
    <row r="309" spans="1:11" s="80" customFormat="1">
      <c r="A309" s="81"/>
      <c r="B309" s="240"/>
      <c r="C309" s="81"/>
      <c r="D309" s="81"/>
      <c r="E309" s="97"/>
      <c r="F309" s="81"/>
      <c r="G309" s="98"/>
      <c r="I309" s="138"/>
      <c r="J309" s="138"/>
      <c r="K309" s="138"/>
    </row>
    <row r="310" spans="1:11" s="80" customFormat="1">
      <c r="A310" s="81"/>
      <c r="B310" s="240"/>
      <c r="C310" s="81"/>
      <c r="D310" s="81"/>
      <c r="E310" s="97"/>
      <c r="F310" s="81"/>
      <c r="G310" s="98"/>
      <c r="I310" s="138"/>
      <c r="J310" s="138"/>
      <c r="K310" s="138"/>
    </row>
    <row r="311" spans="1:11" s="80" customFormat="1">
      <c r="A311" s="81"/>
      <c r="B311" s="240"/>
      <c r="C311" s="81"/>
      <c r="D311" s="81"/>
      <c r="E311" s="97"/>
      <c r="F311" s="81"/>
      <c r="G311" s="98"/>
      <c r="I311" s="138"/>
      <c r="J311" s="138"/>
      <c r="K311" s="138"/>
    </row>
    <row r="312" spans="1:11" s="80" customFormat="1" ht="15.6">
      <c r="A312" s="74"/>
      <c r="B312" s="247"/>
      <c r="C312" s="74"/>
      <c r="D312" s="74"/>
      <c r="E312" s="99"/>
      <c r="F312" s="390"/>
      <c r="G312" s="100"/>
      <c r="H312" s="75"/>
      <c r="I312" s="135"/>
      <c r="J312" s="135"/>
      <c r="K312" s="135"/>
    </row>
    <row r="313" spans="1:11" s="80" customFormat="1">
      <c r="A313" s="92"/>
      <c r="B313" s="250"/>
      <c r="C313" s="92"/>
      <c r="D313" s="92"/>
      <c r="E313" s="113"/>
      <c r="F313" s="81"/>
      <c r="G313" s="114"/>
      <c r="H313" s="82"/>
      <c r="I313" s="137"/>
      <c r="J313" s="137"/>
      <c r="K313" s="137"/>
    </row>
    <row r="314" spans="1:11" s="80" customFormat="1">
      <c r="A314" s="92"/>
      <c r="B314" s="250"/>
      <c r="C314" s="92"/>
      <c r="D314" s="92"/>
      <c r="E314" s="113"/>
      <c r="F314" s="81"/>
      <c r="G314" s="114"/>
      <c r="H314" s="82"/>
      <c r="I314" s="137"/>
      <c r="J314" s="137"/>
      <c r="K314" s="137"/>
    </row>
    <row r="315" spans="1:11" s="80" customFormat="1">
      <c r="A315" s="81"/>
      <c r="B315" s="240"/>
      <c r="C315" s="81"/>
      <c r="D315" s="81"/>
      <c r="E315" s="97"/>
      <c r="F315" s="81"/>
      <c r="G315" s="98"/>
      <c r="I315" s="138"/>
      <c r="J315" s="138"/>
      <c r="K315" s="138"/>
    </row>
    <row r="316" spans="1:11" s="80" customFormat="1">
      <c r="A316" s="81"/>
      <c r="B316" s="240"/>
      <c r="C316" s="81"/>
      <c r="D316" s="81"/>
      <c r="E316" s="97"/>
      <c r="F316" s="81"/>
      <c r="G316" s="98"/>
      <c r="I316" s="138"/>
      <c r="J316" s="138"/>
      <c r="K316" s="138"/>
    </row>
    <row r="317" spans="1:11" s="80" customFormat="1">
      <c r="A317" s="81"/>
      <c r="B317" s="240"/>
      <c r="C317" s="81"/>
      <c r="D317" s="81"/>
      <c r="E317" s="97"/>
      <c r="F317" s="81"/>
      <c r="G317" s="98"/>
      <c r="I317" s="138"/>
      <c r="J317" s="138"/>
      <c r="K317" s="138"/>
    </row>
    <row r="318" spans="1:11" s="80" customFormat="1">
      <c r="A318" s="92"/>
      <c r="B318" s="250"/>
      <c r="C318" s="92"/>
      <c r="D318" s="92"/>
      <c r="E318" s="113"/>
      <c r="F318" s="81"/>
      <c r="G318" s="114"/>
      <c r="H318" s="82"/>
      <c r="I318" s="137"/>
      <c r="J318" s="137"/>
      <c r="K318" s="137"/>
    </row>
    <row r="319" spans="1:11" s="80" customFormat="1">
      <c r="A319" s="81"/>
      <c r="B319" s="240"/>
      <c r="C319" s="81"/>
      <c r="D319" s="81"/>
      <c r="E319" s="97"/>
      <c r="F319" s="81"/>
      <c r="G319" s="98"/>
      <c r="I319" s="138"/>
      <c r="J319" s="138"/>
      <c r="K319" s="138"/>
    </row>
    <row r="320" spans="1:11" s="80" customFormat="1">
      <c r="A320" s="81"/>
      <c r="B320" s="240"/>
      <c r="C320" s="81"/>
      <c r="D320" s="81"/>
      <c r="E320" s="97"/>
      <c r="F320" s="81"/>
      <c r="G320" s="98"/>
      <c r="I320" s="138"/>
      <c r="J320" s="138"/>
      <c r="K320" s="138"/>
    </row>
    <row r="321" spans="1:11" s="80" customFormat="1">
      <c r="A321" s="92"/>
      <c r="B321" s="250"/>
      <c r="C321" s="92"/>
      <c r="D321" s="92"/>
      <c r="E321" s="113"/>
      <c r="F321" s="81"/>
      <c r="G321" s="114"/>
      <c r="H321" s="82"/>
      <c r="I321" s="137"/>
      <c r="J321" s="137"/>
      <c r="K321" s="137"/>
    </row>
    <row r="322" spans="1:11" s="80" customFormat="1">
      <c r="A322" s="92"/>
      <c r="B322" s="250"/>
      <c r="C322" s="92"/>
      <c r="D322" s="92"/>
      <c r="E322" s="113"/>
      <c r="F322" s="81"/>
      <c r="G322" s="114"/>
      <c r="H322" s="82"/>
      <c r="I322" s="137"/>
      <c r="J322" s="137"/>
      <c r="K322" s="137"/>
    </row>
    <row r="323" spans="1:11" s="80" customFormat="1">
      <c r="A323" s="92"/>
      <c r="B323" s="250"/>
      <c r="C323" s="92"/>
      <c r="D323" s="92"/>
      <c r="E323" s="113"/>
      <c r="F323" s="81"/>
      <c r="G323" s="114"/>
      <c r="H323" s="82"/>
      <c r="I323" s="137"/>
      <c r="J323" s="137"/>
      <c r="K323" s="137"/>
    </row>
    <row r="324" spans="1:11" s="80" customFormat="1">
      <c r="A324" s="92"/>
      <c r="B324" s="250"/>
      <c r="C324" s="92"/>
      <c r="D324" s="92"/>
      <c r="E324" s="113"/>
      <c r="F324" s="81"/>
      <c r="G324" s="114"/>
      <c r="H324" s="82"/>
      <c r="I324" s="137"/>
      <c r="J324" s="137"/>
      <c r="K324" s="137"/>
    </row>
    <row r="325" spans="1:11" s="80" customFormat="1">
      <c r="A325" s="92"/>
      <c r="B325" s="250"/>
      <c r="C325" s="92"/>
      <c r="D325" s="92"/>
      <c r="E325" s="113"/>
      <c r="F325" s="81"/>
      <c r="G325" s="114"/>
      <c r="H325" s="82"/>
      <c r="I325" s="137"/>
      <c r="J325" s="137"/>
      <c r="K325" s="137"/>
    </row>
    <row r="326" spans="1:11" s="80" customFormat="1">
      <c r="A326" s="92"/>
      <c r="B326" s="250"/>
      <c r="C326" s="92"/>
      <c r="D326" s="92"/>
      <c r="E326" s="113"/>
      <c r="F326" s="81"/>
      <c r="G326" s="114"/>
      <c r="H326" s="82"/>
      <c r="I326" s="137"/>
      <c r="J326" s="137"/>
      <c r="K326" s="137"/>
    </row>
    <row r="327" spans="1:11" s="75" customFormat="1" ht="15.6">
      <c r="A327" s="92"/>
      <c r="B327" s="250"/>
      <c r="C327" s="92"/>
      <c r="D327" s="92"/>
      <c r="E327" s="113"/>
      <c r="F327" s="81"/>
      <c r="G327" s="114"/>
      <c r="H327" s="82"/>
      <c r="I327" s="137"/>
      <c r="J327" s="137"/>
      <c r="K327" s="137"/>
    </row>
    <row r="328" spans="1:11" s="75" customFormat="1" ht="15.6">
      <c r="A328" s="92"/>
      <c r="B328" s="250"/>
      <c r="C328" s="92"/>
      <c r="D328" s="92"/>
      <c r="E328" s="113"/>
      <c r="F328" s="81"/>
      <c r="G328" s="114"/>
      <c r="H328" s="82"/>
      <c r="I328" s="137"/>
      <c r="J328" s="137"/>
      <c r="K328" s="137"/>
    </row>
    <row r="329" spans="1:11" s="75" customFormat="1" ht="15.6">
      <c r="A329" s="92"/>
      <c r="B329" s="250"/>
      <c r="C329" s="92"/>
      <c r="D329" s="92"/>
      <c r="E329" s="113"/>
      <c r="F329" s="81"/>
      <c r="G329" s="114"/>
      <c r="H329" s="82"/>
      <c r="I329" s="137"/>
      <c r="J329" s="137"/>
      <c r="K329" s="137"/>
    </row>
    <row r="330" spans="1:11" s="75" customFormat="1" ht="15.6">
      <c r="A330" s="92"/>
      <c r="B330" s="250"/>
      <c r="C330" s="92"/>
      <c r="D330" s="92"/>
      <c r="E330" s="113"/>
      <c r="F330" s="81"/>
      <c r="G330" s="114"/>
      <c r="H330" s="82"/>
      <c r="I330" s="137"/>
      <c r="J330" s="137"/>
      <c r="K330" s="137"/>
    </row>
    <row r="331" spans="1:11" s="82" customFormat="1">
      <c r="A331" s="92"/>
      <c r="B331" s="250"/>
      <c r="C331" s="92"/>
      <c r="D331" s="92"/>
      <c r="E331" s="113"/>
      <c r="F331" s="81"/>
      <c r="G331" s="114"/>
      <c r="I331" s="137"/>
      <c r="J331" s="137"/>
      <c r="K331" s="137"/>
    </row>
    <row r="332" spans="1:11" s="75" customFormat="1" ht="15.6">
      <c r="A332" s="81"/>
      <c r="B332" s="240"/>
      <c r="C332" s="81"/>
      <c r="D332" s="81"/>
      <c r="E332" s="97"/>
      <c r="F332" s="81"/>
      <c r="G332" s="98"/>
      <c r="H332" s="80"/>
      <c r="I332" s="138"/>
      <c r="J332" s="138"/>
      <c r="K332" s="138"/>
    </row>
    <row r="333" spans="1:11" s="82" customFormat="1">
      <c r="A333" s="81"/>
      <c r="B333" s="240"/>
      <c r="C333" s="81"/>
      <c r="D333" s="81"/>
      <c r="E333" s="97"/>
      <c r="F333" s="81"/>
      <c r="G333" s="98"/>
      <c r="H333" s="80"/>
      <c r="I333" s="138"/>
      <c r="J333" s="138"/>
      <c r="K333" s="138"/>
    </row>
    <row r="334" spans="1:11" s="82" customFormat="1">
      <c r="A334" s="81"/>
      <c r="B334" s="240"/>
      <c r="C334" s="81"/>
      <c r="D334" s="81"/>
      <c r="E334" s="97"/>
      <c r="F334" s="81"/>
      <c r="G334" s="98"/>
      <c r="H334" s="80"/>
      <c r="I334" s="138"/>
      <c r="J334" s="138"/>
      <c r="K334" s="138"/>
    </row>
    <row r="335" spans="1:11" s="82" customFormat="1">
      <c r="A335" s="81"/>
      <c r="B335" s="240"/>
      <c r="C335" s="81"/>
      <c r="D335" s="81"/>
      <c r="E335" s="97"/>
      <c r="F335" s="81"/>
      <c r="G335" s="98"/>
      <c r="H335" s="80"/>
      <c r="I335" s="138"/>
      <c r="J335" s="138"/>
      <c r="K335" s="138"/>
    </row>
    <row r="336" spans="1:11" s="82" customFormat="1">
      <c r="A336" s="81"/>
      <c r="B336" s="240"/>
      <c r="C336" s="81"/>
      <c r="D336" s="81"/>
      <c r="E336" s="97"/>
      <c r="F336" s="81"/>
      <c r="G336" s="98"/>
      <c r="H336" s="80"/>
      <c r="I336" s="138"/>
      <c r="J336" s="138"/>
      <c r="K336" s="138"/>
    </row>
    <row r="337" spans="1:11" s="82" customFormat="1">
      <c r="A337" s="92"/>
      <c r="B337" s="250"/>
      <c r="C337" s="92"/>
      <c r="D337" s="92"/>
      <c r="E337" s="113"/>
      <c r="F337" s="81"/>
      <c r="G337" s="114"/>
      <c r="I337" s="137"/>
      <c r="J337" s="137"/>
      <c r="K337" s="137"/>
    </row>
    <row r="338" spans="1:11" s="82" customFormat="1">
      <c r="A338" s="81"/>
      <c r="B338" s="240"/>
      <c r="C338" s="81"/>
      <c r="D338" s="81"/>
      <c r="E338" s="97"/>
      <c r="F338" s="81"/>
      <c r="G338" s="98"/>
      <c r="H338" s="80"/>
      <c r="I338" s="138"/>
      <c r="J338" s="138"/>
      <c r="K338" s="138"/>
    </row>
    <row r="339" spans="1:11" s="82" customFormat="1">
      <c r="A339" s="81"/>
      <c r="B339" s="240"/>
      <c r="C339" s="81"/>
      <c r="D339" s="81"/>
      <c r="E339" s="97"/>
      <c r="F339" s="81"/>
      <c r="G339" s="98"/>
      <c r="H339" s="80"/>
      <c r="I339" s="138"/>
      <c r="J339" s="138"/>
      <c r="K339" s="138"/>
    </row>
    <row r="340" spans="1:11" s="82" customFormat="1">
      <c r="A340" s="81"/>
      <c r="B340" s="240"/>
      <c r="C340" s="81"/>
      <c r="D340" s="81"/>
      <c r="E340" s="97"/>
      <c r="F340" s="81"/>
      <c r="G340" s="98"/>
      <c r="H340" s="80"/>
      <c r="I340" s="138"/>
      <c r="J340" s="138"/>
      <c r="K340" s="138"/>
    </row>
    <row r="341" spans="1:11" s="82" customFormat="1">
      <c r="A341" s="81"/>
      <c r="B341" s="240"/>
      <c r="C341" s="81"/>
      <c r="D341" s="81"/>
      <c r="E341" s="97"/>
      <c r="F341" s="81"/>
      <c r="G341" s="98"/>
      <c r="H341" s="80"/>
      <c r="I341" s="138"/>
      <c r="J341" s="138"/>
      <c r="K341" s="138"/>
    </row>
    <row r="342" spans="1:11" s="82" customFormat="1">
      <c r="A342" s="81"/>
      <c r="B342" s="240"/>
      <c r="C342" s="81"/>
      <c r="D342" s="81"/>
      <c r="E342" s="97"/>
      <c r="F342" s="81"/>
      <c r="G342" s="98"/>
      <c r="H342" s="80"/>
      <c r="I342" s="138"/>
      <c r="J342" s="138"/>
      <c r="K342" s="138"/>
    </row>
    <row r="343" spans="1:11" s="82" customFormat="1">
      <c r="A343" s="81"/>
      <c r="B343" s="240"/>
      <c r="C343" s="81"/>
      <c r="D343" s="81"/>
      <c r="E343" s="97"/>
      <c r="F343" s="81"/>
      <c r="G343" s="98"/>
      <c r="H343" s="80"/>
      <c r="I343" s="138"/>
      <c r="J343" s="138"/>
      <c r="K343" s="138"/>
    </row>
    <row r="344" spans="1:11" s="82" customFormat="1">
      <c r="A344" s="81"/>
      <c r="B344" s="240"/>
      <c r="C344" s="81"/>
      <c r="D344" s="81"/>
      <c r="E344" s="97"/>
      <c r="F344" s="81"/>
      <c r="G344" s="98"/>
      <c r="H344" s="80"/>
      <c r="I344" s="138"/>
      <c r="J344" s="138"/>
      <c r="K344" s="138"/>
    </row>
    <row r="345" spans="1:11" s="82" customFormat="1">
      <c r="A345" s="81"/>
      <c r="B345" s="240"/>
      <c r="C345" s="81"/>
      <c r="D345" s="81"/>
      <c r="E345" s="97"/>
      <c r="F345" s="81"/>
      <c r="G345" s="98"/>
      <c r="H345" s="80"/>
      <c r="I345" s="138"/>
      <c r="J345" s="138"/>
      <c r="K345" s="138"/>
    </row>
    <row r="346" spans="1:11" s="82" customFormat="1">
      <c r="A346" s="81"/>
      <c r="B346" s="240"/>
      <c r="C346" s="81"/>
      <c r="D346" s="81"/>
      <c r="E346" s="97"/>
      <c r="F346" s="81"/>
      <c r="G346" s="98"/>
      <c r="H346" s="80"/>
      <c r="I346" s="138"/>
      <c r="J346" s="138"/>
      <c r="K346" s="138"/>
    </row>
    <row r="347" spans="1:11" s="82" customFormat="1">
      <c r="A347" s="81"/>
      <c r="B347" s="240"/>
      <c r="C347" s="81"/>
      <c r="D347" s="81"/>
      <c r="E347" s="97"/>
      <c r="F347" s="81"/>
      <c r="G347" s="98"/>
      <c r="H347" s="80"/>
      <c r="I347" s="138"/>
      <c r="J347" s="138"/>
      <c r="K347" s="138"/>
    </row>
    <row r="348" spans="1:11" s="82" customFormat="1">
      <c r="A348" s="81"/>
      <c r="B348" s="240"/>
      <c r="C348" s="81"/>
      <c r="D348" s="81"/>
      <c r="E348" s="97"/>
      <c r="F348" s="81"/>
      <c r="G348" s="98"/>
      <c r="H348" s="80"/>
      <c r="I348" s="138"/>
      <c r="J348" s="138"/>
      <c r="K348" s="138"/>
    </row>
    <row r="349" spans="1:11" s="80" customFormat="1">
      <c r="A349" s="81"/>
      <c r="B349" s="240"/>
      <c r="C349" s="81"/>
      <c r="D349" s="81"/>
      <c r="E349" s="97"/>
      <c r="F349" s="81"/>
      <c r="G349" s="98"/>
      <c r="I349" s="138"/>
      <c r="J349" s="138"/>
      <c r="K349" s="138"/>
    </row>
    <row r="350" spans="1:11" s="80" customFormat="1">
      <c r="A350" s="81"/>
      <c r="B350" s="240"/>
      <c r="C350" s="81"/>
      <c r="D350" s="81"/>
      <c r="E350" s="97"/>
      <c r="F350" s="81"/>
      <c r="G350" s="98"/>
      <c r="I350" s="138"/>
      <c r="J350" s="138"/>
      <c r="K350" s="138"/>
    </row>
    <row r="351" spans="1:11" s="80" customFormat="1">
      <c r="A351" s="81"/>
      <c r="B351" s="240"/>
      <c r="C351" s="81"/>
      <c r="D351" s="81"/>
      <c r="E351" s="97"/>
      <c r="F351" s="81"/>
      <c r="G351" s="98"/>
      <c r="I351" s="138"/>
      <c r="J351" s="138"/>
      <c r="K351" s="138"/>
    </row>
    <row r="352" spans="1:11" s="76" customFormat="1" ht="21">
      <c r="A352" s="81"/>
      <c r="B352" s="240"/>
      <c r="C352" s="81"/>
      <c r="D352" s="81"/>
      <c r="E352" s="97"/>
      <c r="F352" s="81"/>
      <c r="G352" s="98"/>
      <c r="H352" s="80"/>
      <c r="I352" s="138"/>
      <c r="J352" s="138"/>
      <c r="K352" s="138"/>
    </row>
    <row r="353" spans="1:11" s="80" customFormat="1">
      <c r="A353" s="81"/>
      <c r="B353" s="240"/>
      <c r="C353" s="81"/>
      <c r="D353" s="81"/>
      <c r="E353" s="97"/>
      <c r="F353" s="81"/>
      <c r="G353" s="98"/>
      <c r="I353" s="138"/>
      <c r="J353" s="138"/>
      <c r="K353" s="138"/>
    </row>
    <row r="354" spans="1:11" s="82" customFormat="1">
      <c r="A354" s="81"/>
      <c r="B354" s="240"/>
      <c r="C354" s="81"/>
      <c r="D354" s="81"/>
      <c r="E354" s="97"/>
      <c r="F354" s="81"/>
      <c r="G354" s="98"/>
      <c r="H354" s="80"/>
      <c r="I354" s="138"/>
      <c r="J354" s="138"/>
      <c r="K354" s="138"/>
    </row>
    <row r="355" spans="1:11" s="80" customFormat="1">
      <c r="A355" s="81"/>
      <c r="B355" s="240"/>
      <c r="C355" s="81"/>
      <c r="D355" s="81"/>
      <c r="E355" s="97"/>
      <c r="F355" s="81"/>
      <c r="G355" s="98"/>
      <c r="I355" s="138"/>
      <c r="J355" s="138"/>
      <c r="K355" s="138"/>
    </row>
    <row r="356" spans="1:11" s="80" customFormat="1">
      <c r="A356" s="81"/>
      <c r="B356" s="240"/>
      <c r="C356" s="81"/>
      <c r="D356" s="81"/>
      <c r="E356" s="97"/>
      <c r="F356" s="81"/>
      <c r="G356" s="98"/>
      <c r="I356" s="138"/>
      <c r="J356" s="138"/>
      <c r="K356" s="138"/>
    </row>
    <row r="357" spans="1:11" s="80" customFormat="1">
      <c r="A357" s="81"/>
      <c r="B357" s="240"/>
      <c r="C357" s="81"/>
      <c r="D357" s="81"/>
      <c r="E357" s="97"/>
      <c r="F357" s="81"/>
      <c r="G357" s="98"/>
      <c r="I357" s="138"/>
      <c r="J357" s="138"/>
      <c r="K357" s="138"/>
    </row>
    <row r="358" spans="1:11" s="80" customFormat="1">
      <c r="A358" s="81"/>
      <c r="B358" s="240"/>
      <c r="C358" s="81"/>
      <c r="D358" s="81"/>
      <c r="E358" s="97"/>
      <c r="F358" s="81"/>
      <c r="G358" s="98"/>
      <c r="I358" s="138"/>
      <c r="J358" s="138"/>
      <c r="K358" s="138"/>
    </row>
    <row r="359" spans="1:11" s="80" customFormat="1" ht="15.6">
      <c r="A359" s="74"/>
      <c r="B359" s="247"/>
      <c r="C359" s="74"/>
      <c r="D359" s="74"/>
      <c r="E359" s="99"/>
      <c r="F359" s="390"/>
      <c r="G359" s="100"/>
      <c r="H359" s="75"/>
      <c r="I359" s="135"/>
      <c r="J359" s="135"/>
      <c r="K359" s="135"/>
    </row>
    <row r="360" spans="1:11" s="80" customFormat="1" ht="15.6">
      <c r="A360" s="74"/>
      <c r="B360" s="247"/>
      <c r="C360" s="74"/>
      <c r="D360" s="74"/>
      <c r="E360" s="99"/>
      <c r="F360" s="390"/>
      <c r="G360" s="100"/>
      <c r="H360" s="75"/>
      <c r="I360" s="135"/>
      <c r="J360" s="135"/>
      <c r="K360" s="135"/>
    </row>
    <row r="361" spans="1:11" s="82" customFormat="1" ht="15.6">
      <c r="A361" s="74"/>
      <c r="B361" s="247"/>
      <c r="C361" s="74"/>
      <c r="D361" s="74"/>
      <c r="E361" s="99"/>
      <c r="F361" s="390"/>
      <c r="G361" s="100"/>
      <c r="H361" s="75"/>
      <c r="I361" s="135"/>
      <c r="J361" s="135"/>
      <c r="K361" s="135"/>
    </row>
    <row r="362" spans="1:11" s="82" customFormat="1" ht="15.6">
      <c r="A362" s="74"/>
      <c r="B362" s="247"/>
      <c r="C362" s="74"/>
      <c r="D362" s="74"/>
      <c r="E362" s="99"/>
      <c r="F362" s="390"/>
      <c r="G362" s="100"/>
      <c r="H362" s="75"/>
      <c r="I362" s="135"/>
      <c r="J362" s="135"/>
      <c r="K362" s="135"/>
    </row>
    <row r="363" spans="1:11" s="82" customFormat="1">
      <c r="A363" s="92"/>
      <c r="B363" s="250"/>
      <c r="C363" s="92"/>
      <c r="D363" s="92"/>
      <c r="E363" s="113"/>
      <c r="F363" s="81"/>
      <c r="G363" s="114"/>
      <c r="I363" s="137"/>
      <c r="J363" s="137"/>
      <c r="K363" s="137"/>
    </row>
    <row r="364" spans="1:11" s="80" customFormat="1" ht="15.6">
      <c r="A364" s="74"/>
      <c r="B364" s="247"/>
      <c r="C364" s="74"/>
      <c r="D364" s="74"/>
      <c r="E364" s="99"/>
      <c r="F364" s="390"/>
      <c r="G364" s="100"/>
      <c r="H364" s="75"/>
      <c r="I364" s="135"/>
      <c r="J364" s="135"/>
      <c r="K364" s="135"/>
    </row>
    <row r="365" spans="1:11" s="80" customFormat="1">
      <c r="A365" s="92"/>
      <c r="B365" s="250"/>
      <c r="C365" s="92"/>
      <c r="D365" s="92"/>
      <c r="E365" s="113"/>
      <c r="F365" s="81"/>
      <c r="G365" s="114"/>
      <c r="H365" s="82"/>
      <c r="I365" s="137"/>
      <c r="J365" s="137"/>
      <c r="K365" s="137"/>
    </row>
    <row r="366" spans="1:11" s="80" customFormat="1">
      <c r="A366" s="92"/>
      <c r="B366" s="250"/>
      <c r="C366" s="92"/>
      <c r="D366" s="92"/>
      <c r="E366" s="113"/>
      <c r="F366" s="81"/>
      <c r="G366" s="114"/>
      <c r="H366" s="82"/>
      <c r="I366" s="137"/>
      <c r="J366" s="137"/>
      <c r="K366" s="137"/>
    </row>
    <row r="367" spans="1:11" s="80" customFormat="1">
      <c r="A367" s="92"/>
      <c r="B367" s="250"/>
      <c r="C367" s="92"/>
      <c r="D367" s="92"/>
      <c r="E367" s="113"/>
      <c r="F367" s="81"/>
      <c r="G367" s="114"/>
      <c r="H367" s="82"/>
      <c r="I367" s="137"/>
      <c r="J367" s="137"/>
      <c r="K367" s="137"/>
    </row>
    <row r="368" spans="1:11" s="80" customFormat="1">
      <c r="A368" s="92"/>
      <c r="B368" s="250"/>
      <c r="C368" s="92"/>
      <c r="D368" s="92"/>
      <c r="E368" s="113"/>
      <c r="F368" s="81"/>
      <c r="G368" s="114"/>
      <c r="H368" s="82"/>
      <c r="I368" s="137"/>
      <c r="J368" s="137"/>
      <c r="K368" s="137"/>
    </row>
    <row r="369" spans="1:11" s="82" customFormat="1">
      <c r="A369" s="92"/>
      <c r="B369" s="250"/>
      <c r="C369" s="92"/>
      <c r="D369" s="92"/>
      <c r="E369" s="113"/>
      <c r="F369" s="81"/>
      <c r="G369" s="114"/>
      <c r="I369" s="137"/>
      <c r="J369" s="137"/>
      <c r="K369" s="137"/>
    </row>
    <row r="370" spans="1:11" s="80" customFormat="1">
      <c r="A370" s="92"/>
      <c r="B370" s="250"/>
      <c r="C370" s="92"/>
      <c r="D370" s="92"/>
      <c r="E370" s="113"/>
      <c r="F370" s="81"/>
      <c r="G370" s="114"/>
      <c r="H370" s="82"/>
      <c r="I370" s="137"/>
      <c r="J370" s="137"/>
      <c r="K370" s="137"/>
    </row>
    <row r="371" spans="1:11" s="80" customFormat="1">
      <c r="A371" s="92"/>
      <c r="B371" s="250"/>
      <c r="C371" s="92"/>
      <c r="D371" s="92"/>
      <c r="E371" s="113"/>
      <c r="F371" s="81"/>
      <c r="G371" s="114"/>
      <c r="H371" s="82"/>
      <c r="I371" s="137"/>
      <c r="J371" s="137"/>
      <c r="K371" s="137"/>
    </row>
    <row r="372" spans="1:11" s="80" customFormat="1">
      <c r="A372" s="92"/>
      <c r="B372" s="250"/>
      <c r="C372" s="92"/>
      <c r="D372" s="92"/>
      <c r="E372" s="113"/>
      <c r="F372" s="81"/>
      <c r="G372" s="114"/>
      <c r="H372" s="82"/>
      <c r="I372" s="137"/>
      <c r="J372" s="137"/>
      <c r="K372" s="137"/>
    </row>
    <row r="373" spans="1:11" s="80" customFormat="1">
      <c r="A373" s="92"/>
      <c r="B373" s="250"/>
      <c r="C373" s="92"/>
      <c r="D373" s="92"/>
      <c r="E373" s="113"/>
      <c r="F373" s="81"/>
      <c r="G373" s="114"/>
      <c r="H373" s="82"/>
      <c r="I373" s="137"/>
      <c r="J373" s="137"/>
      <c r="K373" s="137"/>
    </row>
    <row r="374" spans="1:11" s="82" customFormat="1">
      <c r="A374" s="92"/>
      <c r="B374" s="250"/>
      <c r="C374" s="92"/>
      <c r="D374" s="92"/>
      <c r="E374" s="113"/>
      <c r="F374" s="81"/>
      <c r="G374" s="114"/>
      <c r="I374" s="137"/>
      <c r="J374" s="137"/>
      <c r="K374" s="137"/>
    </row>
    <row r="375" spans="1:11" s="80" customFormat="1">
      <c r="A375" s="92"/>
      <c r="B375" s="250"/>
      <c r="C375" s="92"/>
      <c r="D375" s="92"/>
      <c r="E375" s="113"/>
      <c r="F375" s="81"/>
      <c r="G375" s="114"/>
      <c r="H375" s="82"/>
      <c r="I375" s="137"/>
      <c r="J375" s="137"/>
      <c r="K375" s="137"/>
    </row>
    <row r="376" spans="1:11" s="80" customFormat="1">
      <c r="A376" s="92"/>
      <c r="B376" s="250"/>
      <c r="C376" s="92"/>
      <c r="D376" s="92"/>
      <c r="E376" s="113"/>
      <c r="F376" s="81"/>
      <c r="G376" s="114"/>
      <c r="H376" s="82"/>
      <c r="I376" s="137"/>
      <c r="J376" s="137"/>
      <c r="K376" s="137"/>
    </row>
    <row r="377" spans="1:11" s="80" customFormat="1">
      <c r="A377" s="92"/>
      <c r="B377" s="250"/>
      <c r="C377" s="92"/>
      <c r="D377" s="92"/>
      <c r="E377" s="113"/>
      <c r="F377" s="81"/>
      <c r="G377" s="114"/>
      <c r="H377" s="82"/>
      <c r="I377" s="137"/>
      <c r="J377" s="137"/>
      <c r="K377" s="137"/>
    </row>
    <row r="378" spans="1:11" s="80" customFormat="1">
      <c r="A378" s="92"/>
      <c r="B378" s="250"/>
      <c r="C378" s="92"/>
      <c r="D378" s="92"/>
      <c r="E378" s="113"/>
      <c r="F378" s="81"/>
      <c r="G378" s="114"/>
      <c r="H378" s="82"/>
      <c r="I378" s="137"/>
      <c r="J378" s="137"/>
      <c r="K378" s="137"/>
    </row>
    <row r="379" spans="1:11" s="80" customFormat="1">
      <c r="A379" s="92"/>
      <c r="B379" s="250"/>
      <c r="C379" s="92"/>
      <c r="D379" s="92"/>
      <c r="E379" s="113"/>
      <c r="F379" s="81"/>
      <c r="G379" s="114"/>
      <c r="H379" s="82"/>
      <c r="I379" s="137"/>
      <c r="J379" s="137"/>
      <c r="K379" s="137"/>
    </row>
    <row r="380" spans="1:11" s="80" customFormat="1">
      <c r="A380" s="92"/>
      <c r="B380" s="250"/>
      <c r="C380" s="92"/>
      <c r="D380" s="92"/>
      <c r="E380" s="113"/>
      <c r="F380" s="81"/>
      <c r="G380" s="114"/>
      <c r="H380" s="82"/>
      <c r="I380" s="137"/>
      <c r="J380" s="137"/>
      <c r="K380" s="137"/>
    </row>
    <row r="381" spans="1:11" s="80" customFormat="1">
      <c r="A381" s="81"/>
      <c r="B381" s="240"/>
      <c r="C381" s="81"/>
      <c r="D381" s="81"/>
      <c r="E381" s="97"/>
      <c r="F381" s="81"/>
      <c r="G381" s="98"/>
      <c r="I381" s="138"/>
      <c r="J381" s="138"/>
      <c r="K381" s="138"/>
    </row>
    <row r="382" spans="1:11" s="80" customFormat="1">
      <c r="A382" s="81"/>
      <c r="B382" s="240"/>
      <c r="C382" s="81"/>
      <c r="D382" s="81"/>
      <c r="E382" s="97"/>
      <c r="F382" s="81"/>
      <c r="G382" s="98"/>
      <c r="I382" s="138"/>
      <c r="J382" s="138"/>
      <c r="K382" s="138"/>
    </row>
    <row r="383" spans="1:11" s="80" customFormat="1">
      <c r="A383" s="81"/>
      <c r="B383" s="240"/>
      <c r="C383" s="81"/>
      <c r="D383" s="81"/>
      <c r="E383" s="97"/>
      <c r="F383" s="81"/>
      <c r="G383" s="98"/>
      <c r="I383" s="138"/>
      <c r="J383" s="138"/>
      <c r="K383" s="138"/>
    </row>
    <row r="384" spans="1:11" s="80" customFormat="1" ht="21">
      <c r="A384" s="394"/>
      <c r="B384" s="395"/>
      <c r="C384" s="394"/>
      <c r="D384" s="394"/>
      <c r="E384" s="95"/>
      <c r="F384" s="389"/>
      <c r="G384" s="96"/>
      <c r="H384" s="76"/>
      <c r="I384" s="140"/>
      <c r="J384" s="140"/>
      <c r="K384" s="140"/>
    </row>
    <row r="385" spans="1:11" s="80" customFormat="1">
      <c r="A385" s="81"/>
      <c r="B385" s="240"/>
      <c r="C385" s="81"/>
      <c r="D385" s="81"/>
      <c r="E385" s="97"/>
      <c r="F385" s="81"/>
      <c r="G385" s="98"/>
      <c r="I385" s="138"/>
      <c r="J385" s="138"/>
      <c r="K385" s="138"/>
    </row>
    <row r="386" spans="1:11" s="82" customFormat="1">
      <c r="A386" s="92"/>
      <c r="B386" s="250"/>
      <c r="C386" s="92"/>
      <c r="D386" s="92"/>
      <c r="E386" s="113"/>
      <c r="F386" s="81"/>
      <c r="G386" s="114"/>
      <c r="I386" s="137"/>
      <c r="J386" s="137"/>
      <c r="K386" s="137"/>
    </row>
    <row r="387" spans="1:11" s="82" customFormat="1">
      <c r="A387" s="81"/>
      <c r="B387" s="240"/>
      <c r="C387" s="81"/>
      <c r="D387" s="81"/>
      <c r="E387" s="97"/>
      <c r="F387" s="81"/>
      <c r="G387" s="98"/>
      <c r="H387" s="80"/>
      <c r="I387" s="138"/>
      <c r="J387" s="138"/>
      <c r="K387" s="138"/>
    </row>
    <row r="388" spans="1:11" s="80" customFormat="1">
      <c r="A388" s="81"/>
      <c r="B388" s="240"/>
      <c r="C388" s="81"/>
      <c r="D388" s="81"/>
      <c r="E388" s="97"/>
      <c r="F388" s="81"/>
      <c r="G388" s="98"/>
      <c r="I388" s="138"/>
      <c r="J388" s="138"/>
      <c r="K388" s="138"/>
    </row>
    <row r="389" spans="1:11" s="80" customFormat="1">
      <c r="A389" s="81"/>
      <c r="B389" s="240"/>
      <c r="C389" s="81"/>
      <c r="D389" s="81"/>
      <c r="E389" s="97"/>
      <c r="F389" s="81"/>
      <c r="G389" s="98"/>
      <c r="I389" s="138"/>
      <c r="J389" s="138"/>
      <c r="K389" s="138"/>
    </row>
    <row r="390" spans="1:11" s="80" customFormat="1">
      <c r="A390" s="81"/>
      <c r="B390" s="240"/>
      <c r="C390" s="81"/>
      <c r="D390" s="81"/>
      <c r="E390" s="97"/>
      <c r="F390" s="81"/>
      <c r="G390" s="98"/>
      <c r="I390" s="138"/>
      <c r="J390" s="138"/>
      <c r="K390" s="138"/>
    </row>
    <row r="391" spans="1:11" s="80" customFormat="1">
      <c r="A391" s="81"/>
      <c r="B391" s="240"/>
      <c r="C391" s="81"/>
      <c r="D391" s="81"/>
      <c r="E391" s="97"/>
      <c r="F391" s="81"/>
      <c r="G391" s="98"/>
      <c r="I391" s="138"/>
      <c r="J391" s="138"/>
      <c r="K391" s="138"/>
    </row>
    <row r="392" spans="1:11" s="82" customFormat="1">
      <c r="A392" s="81"/>
      <c r="B392" s="240"/>
      <c r="C392" s="81"/>
      <c r="D392" s="81"/>
      <c r="E392" s="97"/>
      <c r="F392" s="81"/>
      <c r="G392" s="98"/>
      <c r="H392" s="80"/>
      <c r="I392" s="138"/>
      <c r="J392" s="138"/>
      <c r="K392" s="138"/>
    </row>
    <row r="393" spans="1:11" s="80" customFormat="1">
      <c r="A393" s="92"/>
      <c r="B393" s="250"/>
      <c r="C393" s="92"/>
      <c r="D393" s="92"/>
      <c r="E393" s="113"/>
      <c r="F393" s="81"/>
      <c r="G393" s="114"/>
      <c r="H393" s="82"/>
      <c r="I393" s="137"/>
      <c r="J393" s="137"/>
      <c r="K393" s="137"/>
    </row>
    <row r="394" spans="1:11" s="80" customFormat="1">
      <c r="A394" s="92"/>
      <c r="B394" s="250"/>
      <c r="C394" s="92"/>
      <c r="D394" s="92"/>
      <c r="E394" s="113"/>
      <c r="F394" s="81"/>
      <c r="G394" s="114"/>
      <c r="H394" s="82"/>
      <c r="I394" s="137"/>
      <c r="J394" s="137"/>
      <c r="K394" s="137"/>
    </row>
    <row r="395" spans="1:11" s="80" customFormat="1">
      <c r="A395" s="92"/>
      <c r="B395" s="250"/>
      <c r="C395" s="92"/>
      <c r="D395" s="92"/>
      <c r="E395" s="113"/>
      <c r="F395" s="81"/>
      <c r="G395" s="114"/>
      <c r="H395" s="82"/>
      <c r="I395" s="137"/>
      <c r="J395" s="137"/>
      <c r="K395" s="137"/>
    </row>
    <row r="396" spans="1:11" s="82" customFormat="1">
      <c r="A396" s="81"/>
      <c r="B396" s="240"/>
      <c r="C396" s="81"/>
      <c r="D396" s="81"/>
      <c r="E396" s="97"/>
      <c r="F396" s="81"/>
      <c r="G396" s="98"/>
      <c r="H396" s="80"/>
      <c r="I396" s="138"/>
      <c r="J396" s="138"/>
      <c r="K396" s="138"/>
    </row>
    <row r="397" spans="1:11" s="80" customFormat="1">
      <c r="A397" s="81"/>
      <c r="B397" s="240"/>
      <c r="C397" s="81"/>
      <c r="D397" s="81"/>
      <c r="E397" s="97"/>
      <c r="F397" s="81"/>
      <c r="G397" s="98"/>
      <c r="I397" s="138"/>
      <c r="J397" s="138"/>
      <c r="K397" s="138"/>
    </row>
    <row r="398" spans="1:11" s="80" customFormat="1">
      <c r="A398" s="81"/>
      <c r="B398" s="240"/>
      <c r="C398" s="81"/>
      <c r="D398" s="81"/>
      <c r="E398" s="97"/>
      <c r="F398" s="81"/>
      <c r="G398" s="98"/>
      <c r="I398" s="138"/>
      <c r="J398" s="138"/>
      <c r="K398" s="138"/>
    </row>
    <row r="399" spans="1:11" s="80" customFormat="1">
      <c r="A399" s="81"/>
      <c r="B399" s="240"/>
      <c r="C399" s="81"/>
      <c r="D399" s="81"/>
      <c r="E399" s="97"/>
      <c r="F399" s="81"/>
      <c r="G399" s="98"/>
      <c r="I399" s="138"/>
      <c r="J399" s="138"/>
      <c r="K399" s="138"/>
    </row>
    <row r="400" spans="1:11" s="80" customFormat="1">
      <c r="A400" s="81"/>
      <c r="B400" s="240"/>
      <c r="C400" s="81"/>
      <c r="D400" s="81"/>
      <c r="E400" s="97"/>
      <c r="F400" s="81"/>
      <c r="G400" s="98"/>
      <c r="I400" s="138"/>
      <c r="J400" s="138"/>
      <c r="K400" s="138"/>
    </row>
    <row r="401" spans="1:11" s="82" customFormat="1">
      <c r="A401" s="92"/>
      <c r="B401" s="250"/>
      <c r="C401" s="92"/>
      <c r="D401" s="92"/>
      <c r="E401" s="113"/>
      <c r="F401" s="81"/>
      <c r="G401" s="114"/>
      <c r="I401" s="137"/>
      <c r="J401" s="137"/>
      <c r="K401" s="137"/>
    </row>
    <row r="402" spans="1:11" s="80" customFormat="1">
      <c r="A402" s="81"/>
      <c r="B402" s="240"/>
      <c r="C402" s="81"/>
      <c r="D402" s="81"/>
      <c r="E402" s="97"/>
      <c r="F402" s="81"/>
      <c r="G402" s="98"/>
      <c r="I402" s="138"/>
      <c r="J402" s="138"/>
      <c r="K402" s="138"/>
    </row>
    <row r="403" spans="1:11" s="80" customFormat="1">
      <c r="A403" s="81"/>
      <c r="B403" s="240"/>
      <c r="C403" s="81"/>
      <c r="D403" s="81"/>
      <c r="E403" s="97"/>
      <c r="F403" s="81"/>
      <c r="G403" s="98"/>
      <c r="I403" s="138"/>
      <c r="J403" s="138"/>
      <c r="K403" s="138"/>
    </row>
    <row r="404" spans="1:11" s="80" customFormat="1">
      <c r="A404" s="81"/>
      <c r="B404" s="240"/>
      <c r="C404" s="81"/>
      <c r="D404" s="81"/>
      <c r="E404" s="97"/>
      <c r="F404" s="81"/>
      <c r="G404" s="98"/>
      <c r="I404" s="138"/>
      <c r="J404" s="138"/>
      <c r="K404" s="138"/>
    </row>
    <row r="405" spans="1:11" s="80" customFormat="1">
      <c r="A405" s="81"/>
      <c r="B405" s="240"/>
      <c r="C405" s="81"/>
      <c r="D405" s="81"/>
      <c r="E405" s="97"/>
      <c r="F405" s="81"/>
      <c r="G405" s="98"/>
      <c r="I405" s="138"/>
      <c r="J405" s="138"/>
      <c r="K405" s="138"/>
    </row>
    <row r="406" spans="1:11" s="80" customFormat="1">
      <c r="A406" s="92"/>
      <c r="B406" s="250"/>
      <c r="C406" s="92"/>
      <c r="D406" s="92"/>
      <c r="E406" s="113"/>
      <c r="F406" s="81"/>
      <c r="G406" s="114"/>
      <c r="H406" s="82"/>
      <c r="I406" s="137"/>
      <c r="J406" s="137"/>
      <c r="K406" s="137"/>
    </row>
    <row r="407" spans="1:11" s="82" customFormat="1">
      <c r="A407" s="81"/>
      <c r="B407" s="240"/>
      <c r="C407" s="81"/>
      <c r="D407" s="81"/>
      <c r="E407" s="97"/>
      <c r="F407" s="81"/>
      <c r="G407" s="98"/>
      <c r="H407" s="80"/>
      <c r="I407" s="138"/>
      <c r="J407" s="138"/>
      <c r="K407" s="138"/>
    </row>
    <row r="408" spans="1:11" s="80" customFormat="1">
      <c r="A408" s="81"/>
      <c r="B408" s="240"/>
      <c r="C408" s="81"/>
      <c r="D408" s="81"/>
      <c r="E408" s="97"/>
      <c r="F408" s="81"/>
      <c r="G408" s="98"/>
      <c r="I408" s="138"/>
      <c r="J408" s="138"/>
      <c r="K408" s="138"/>
    </row>
    <row r="409" spans="1:11" s="80" customFormat="1">
      <c r="A409" s="81"/>
      <c r="B409" s="240"/>
      <c r="C409" s="81"/>
      <c r="D409" s="81"/>
      <c r="E409" s="97"/>
      <c r="F409" s="81"/>
      <c r="G409" s="98"/>
      <c r="I409" s="138"/>
      <c r="J409" s="138"/>
      <c r="K409" s="138"/>
    </row>
    <row r="410" spans="1:11" s="80" customFormat="1">
      <c r="A410" s="81"/>
      <c r="B410" s="240"/>
      <c r="C410" s="81"/>
      <c r="D410" s="81"/>
      <c r="E410" s="97"/>
      <c r="F410" s="81"/>
      <c r="G410" s="98"/>
      <c r="I410" s="138"/>
      <c r="J410" s="138"/>
      <c r="K410" s="138"/>
    </row>
    <row r="411" spans="1:11" s="80" customFormat="1">
      <c r="A411" s="81"/>
      <c r="B411" s="240"/>
      <c r="C411" s="81"/>
      <c r="D411" s="81"/>
      <c r="E411" s="97"/>
      <c r="F411" s="81"/>
      <c r="G411" s="98"/>
      <c r="I411" s="138"/>
      <c r="J411" s="138"/>
      <c r="K411" s="138"/>
    </row>
    <row r="412" spans="1:11" s="80" customFormat="1">
      <c r="A412" s="81"/>
      <c r="B412" s="240"/>
      <c r="C412" s="81"/>
      <c r="D412" s="81"/>
      <c r="E412" s="97"/>
      <c r="F412" s="81"/>
      <c r="G412" s="98"/>
      <c r="I412" s="138"/>
      <c r="J412" s="138"/>
      <c r="K412" s="138"/>
    </row>
    <row r="413" spans="1:11" s="80" customFormat="1">
      <c r="A413" s="81"/>
      <c r="B413" s="240"/>
      <c r="C413" s="81"/>
      <c r="D413" s="81"/>
      <c r="E413" s="97"/>
      <c r="F413" s="81"/>
      <c r="G413" s="98"/>
      <c r="I413" s="138"/>
      <c r="J413" s="138"/>
      <c r="K413" s="138"/>
    </row>
    <row r="414" spans="1:11" s="75" customFormat="1" ht="15.6">
      <c r="A414" s="81"/>
      <c r="B414" s="240"/>
      <c r="C414" s="81"/>
      <c r="D414" s="81"/>
      <c r="E414" s="97"/>
      <c r="F414" s="81"/>
      <c r="G414" s="98"/>
      <c r="H414" s="80"/>
      <c r="I414" s="138"/>
      <c r="J414" s="138"/>
      <c r="K414" s="138"/>
    </row>
    <row r="415" spans="1:11" s="80" customFormat="1">
      <c r="A415" s="81"/>
      <c r="B415" s="240"/>
      <c r="C415" s="81"/>
      <c r="D415" s="81"/>
      <c r="E415" s="97"/>
      <c r="F415" s="81"/>
      <c r="G415" s="98"/>
      <c r="I415" s="138"/>
      <c r="J415" s="138"/>
      <c r="K415" s="138"/>
    </row>
    <row r="416" spans="1:11" s="80" customFormat="1">
      <c r="A416" s="81"/>
      <c r="B416" s="240"/>
      <c r="C416" s="81"/>
      <c r="D416" s="81"/>
      <c r="E416" s="97"/>
      <c r="F416" s="81"/>
      <c r="G416" s="98"/>
      <c r="I416" s="138"/>
      <c r="J416" s="138"/>
      <c r="K416" s="138"/>
    </row>
    <row r="417" spans="1:11" s="80" customFormat="1">
      <c r="A417" s="81"/>
      <c r="B417" s="240"/>
      <c r="C417" s="81"/>
      <c r="D417" s="81"/>
      <c r="E417" s="97"/>
      <c r="F417" s="81"/>
      <c r="G417" s="98"/>
      <c r="I417" s="138"/>
      <c r="J417" s="138"/>
      <c r="K417" s="138"/>
    </row>
    <row r="418" spans="1:11" s="80" customFormat="1">
      <c r="A418" s="92"/>
      <c r="B418" s="250"/>
      <c r="C418" s="92"/>
      <c r="D418" s="92"/>
      <c r="E418" s="113"/>
      <c r="F418" s="81"/>
      <c r="G418" s="114"/>
      <c r="H418" s="82"/>
      <c r="I418" s="137"/>
      <c r="J418" s="137"/>
      <c r="K418" s="137"/>
    </row>
    <row r="419" spans="1:11" s="80" customFormat="1">
      <c r="A419" s="92"/>
      <c r="B419" s="250"/>
      <c r="C419" s="92"/>
      <c r="D419" s="92"/>
      <c r="E419" s="113"/>
      <c r="F419" s="81"/>
      <c r="G419" s="114"/>
      <c r="H419" s="82"/>
      <c r="I419" s="137"/>
      <c r="J419" s="137"/>
      <c r="K419" s="137"/>
    </row>
    <row r="420" spans="1:11" s="82" customFormat="1">
      <c r="A420" s="81"/>
      <c r="B420" s="240"/>
      <c r="C420" s="81"/>
      <c r="D420" s="81"/>
      <c r="E420" s="97"/>
      <c r="F420" s="81"/>
      <c r="G420" s="98"/>
      <c r="H420" s="80"/>
      <c r="I420" s="138"/>
      <c r="J420" s="138"/>
      <c r="K420" s="138"/>
    </row>
    <row r="421" spans="1:11" s="80" customFormat="1">
      <c r="A421" s="81"/>
      <c r="B421" s="240"/>
      <c r="C421" s="81"/>
      <c r="D421" s="81"/>
      <c r="E421" s="97"/>
      <c r="F421" s="81"/>
      <c r="G421" s="98"/>
      <c r="I421" s="138"/>
      <c r="J421" s="138"/>
      <c r="K421" s="138"/>
    </row>
    <row r="422" spans="1:11" s="80" customFormat="1">
      <c r="A422" s="81"/>
      <c r="B422" s="240"/>
      <c r="C422" s="81"/>
      <c r="D422" s="81"/>
      <c r="E422" s="97"/>
      <c r="F422" s="81"/>
      <c r="G422" s="98"/>
      <c r="I422" s="138"/>
      <c r="J422" s="138"/>
      <c r="K422" s="138"/>
    </row>
    <row r="423" spans="1:11" s="80" customFormat="1">
      <c r="A423" s="81"/>
      <c r="B423" s="240"/>
      <c r="C423" s="81"/>
      <c r="D423" s="81"/>
      <c r="E423" s="97"/>
      <c r="F423" s="81"/>
      <c r="G423" s="98"/>
      <c r="I423" s="138"/>
      <c r="J423" s="138"/>
      <c r="K423" s="138"/>
    </row>
    <row r="424" spans="1:11" s="80" customFormat="1">
      <c r="A424" s="92"/>
      <c r="B424" s="250"/>
      <c r="C424" s="92"/>
      <c r="D424" s="92"/>
      <c r="E424" s="113"/>
      <c r="F424" s="81"/>
      <c r="G424" s="114"/>
      <c r="H424" s="82"/>
      <c r="I424" s="137"/>
      <c r="J424" s="137"/>
      <c r="K424" s="137"/>
    </row>
    <row r="425" spans="1:11" s="80" customFormat="1">
      <c r="A425" s="81"/>
      <c r="B425" s="240"/>
      <c r="C425" s="81"/>
      <c r="D425" s="81"/>
      <c r="E425" s="97"/>
      <c r="F425" s="81"/>
      <c r="G425" s="98"/>
      <c r="I425" s="138"/>
      <c r="J425" s="138"/>
      <c r="K425" s="138"/>
    </row>
    <row r="426" spans="1:11" s="82" customFormat="1">
      <c r="A426" s="81"/>
      <c r="B426" s="240"/>
      <c r="C426" s="81"/>
      <c r="D426" s="81"/>
      <c r="E426" s="97"/>
      <c r="F426" s="81"/>
      <c r="G426" s="98"/>
      <c r="H426" s="80"/>
      <c r="I426" s="138"/>
      <c r="J426" s="138"/>
      <c r="K426" s="138"/>
    </row>
    <row r="427" spans="1:11" s="80" customFormat="1">
      <c r="A427" s="81"/>
      <c r="B427" s="240"/>
      <c r="C427" s="81"/>
      <c r="D427" s="81"/>
      <c r="E427" s="97"/>
      <c r="F427" s="81"/>
      <c r="G427" s="98"/>
      <c r="I427" s="138"/>
      <c r="J427" s="138"/>
      <c r="K427" s="138"/>
    </row>
    <row r="428" spans="1:11">
      <c r="A428" s="92"/>
      <c r="B428" s="250"/>
      <c r="C428" s="92"/>
      <c r="D428" s="92"/>
      <c r="E428" s="113"/>
      <c r="F428" s="81"/>
      <c r="G428" s="114"/>
      <c r="H428" s="82"/>
      <c r="I428" s="137"/>
      <c r="J428" s="137"/>
      <c r="K428" s="137"/>
    </row>
    <row r="429" spans="1:11" s="80" customFormat="1">
      <c r="A429" s="81"/>
      <c r="B429" s="240"/>
      <c r="C429" s="81"/>
      <c r="D429" s="81"/>
      <c r="E429" s="97"/>
      <c r="F429" s="81"/>
      <c r="G429" s="98"/>
      <c r="I429" s="138"/>
      <c r="J429" s="138"/>
      <c r="K429" s="138"/>
    </row>
    <row r="430" spans="1:11" s="115" customFormat="1" ht="17.399999999999999">
      <c r="A430" s="81"/>
      <c r="B430" s="240"/>
      <c r="C430" s="81"/>
      <c r="D430" s="81"/>
      <c r="E430" s="97"/>
      <c r="F430" s="81"/>
      <c r="G430" s="98"/>
      <c r="H430" s="80"/>
      <c r="I430" s="138"/>
      <c r="J430" s="138"/>
      <c r="K430" s="138"/>
    </row>
    <row r="431" spans="1:11" s="80" customFormat="1">
      <c r="A431" s="81"/>
      <c r="B431" s="240"/>
      <c r="C431" s="81"/>
      <c r="D431" s="81"/>
      <c r="E431" s="97"/>
      <c r="F431" s="81"/>
      <c r="G431" s="98"/>
      <c r="I431" s="138"/>
      <c r="J431" s="138"/>
      <c r="K431" s="138"/>
    </row>
    <row r="432" spans="1:11" s="80" customFormat="1">
      <c r="A432" s="81"/>
      <c r="B432" s="240"/>
      <c r="C432" s="81"/>
      <c r="D432" s="81"/>
      <c r="E432" s="97"/>
      <c r="F432" s="81"/>
      <c r="G432" s="98"/>
      <c r="I432" s="138"/>
      <c r="J432" s="138"/>
      <c r="K432" s="138"/>
    </row>
    <row r="433" spans="1:11" s="82" customFormat="1">
      <c r="A433" s="92"/>
      <c r="B433" s="250"/>
      <c r="C433" s="92"/>
      <c r="D433" s="92"/>
      <c r="E433" s="113"/>
      <c r="F433" s="81"/>
      <c r="G433" s="114"/>
      <c r="I433" s="137"/>
      <c r="J433" s="137"/>
      <c r="K433" s="137"/>
    </row>
    <row r="434" spans="1:11" s="80" customFormat="1">
      <c r="A434" s="81"/>
      <c r="B434" s="240"/>
      <c r="C434" s="81"/>
      <c r="D434" s="81"/>
      <c r="E434" s="97"/>
      <c r="F434" s="81"/>
      <c r="G434" s="98"/>
      <c r="I434" s="138"/>
      <c r="J434" s="138"/>
      <c r="K434" s="138"/>
    </row>
    <row r="435" spans="1:11" s="80" customFormat="1">
      <c r="A435" s="81"/>
      <c r="B435" s="240"/>
      <c r="C435" s="81"/>
      <c r="D435" s="81"/>
      <c r="E435" s="97"/>
      <c r="F435" s="81"/>
      <c r="G435" s="98"/>
      <c r="I435" s="138"/>
      <c r="J435" s="138"/>
      <c r="K435" s="138"/>
    </row>
    <row r="436" spans="1:11" s="80" customFormat="1">
      <c r="A436" s="81"/>
      <c r="B436" s="240"/>
      <c r="C436" s="81"/>
      <c r="D436" s="81"/>
      <c r="E436" s="97"/>
      <c r="F436" s="81"/>
      <c r="G436" s="98"/>
      <c r="I436" s="138"/>
      <c r="J436" s="138"/>
      <c r="K436" s="138"/>
    </row>
    <row r="437" spans="1:11" s="80" customFormat="1">
      <c r="A437" s="81"/>
      <c r="B437" s="240"/>
      <c r="C437" s="81"/>
      <c r="D437" s="81"/>
      <c r="E437" s="97"/>
      <c r="F437" s="81"/>
      <c r="G437" s="98"/>
      <c r="I437" s="138"/>
      <c r="J437" s="138"/>
      <c r="K437" s="138"/>
    </row>
    <row r="438" spans="1:11" s="80" customFormat="1">
      <c r="A438" s="81"/>
      <c r="B438" s="240"/>
      <c r="C438" s="81"/>
      <c r="D438" s="81"/>
      <c r="E438" s="97"/>
      <c r="F438" s="81"/>
      <c r="G438" s="98"/>
      <c r="I438" s="138"/>
      <c r="J438" s="138"/>
      <c r="K438" s="138"/>
    </row>
    <row r="439" spans="1:11" s="80" customFormat="1">
      <c r="A439" s="92"/>
      <c r="B439" s="250"/>
      <c r="C439" s="92"/>
      <c r="D439" s="92"/>
      <c r="E439" s="113"/>
      <c r="F439" s="81"/>
      <c r="G439" s="114"/>
      <c r="H439" s="82"/>
      <c r="I439" s="137"/>
      <c r="J439" s="137"/>
      <c r="K439" s="137"/>
    </row>
    <row r="440" spans="1:11" s="80" customFormat="1">
      <c r="A440" s="81"/>
      <c r="B440" s="240"/>
      <c r="C440" s="81"/>
      <c r="D440" s="81"/>
      <c r="E440" s="97"/>
      <c r="F440" s="81"/>
      <c r="G440" s="98"/>
      <c r="I440" s="138"/>
      <c r="J440" s="138"/>
      <c r="K440" s="138"/>
    </row>
    <row r="441" spans="1:11" s="80" customFormat="1">
      <c r="A441" s="81"/>
      <c r="B441" s="240"/>
      <c r="C441" s="81"/>
      <c r="D441" s="81"/>
      <c r="E441" s="97"/>
      <c r="F441" s="81"/>
      <c r="G441" s="98"/>
      <c r="I441" s="138"/>
      <c r="J441" s="138"/>
      <c r="K441" s="138"/>
    </row>
    <row r="442" spans="1:11" s="80" customFormat="1">
      <c r="A442" s="81"/>
      <c r="B442" s="240"/>
      <c r="C442" s="81"/>
      <c r="D442" s="81"/>
      <c r="E442" s="97"/>
      <c r="F442" s="81"/>
      <c r="G442" s="98"/>
      <c r="I442" s="138"/>
      <c r="J442" s="138"/>
      <c r="K442" s="138"/>
    </row>
    <row r="443" spans="1:11" s="80" customFormat="1">
      <c r="A443" s="81"/>
      <c r="B443" s="240"/>
      <c r="C443" s="81"/>
      <c r="D443" s="81"/>
      <c r="E443" s="97"/>
      <c r="F443" s="81"/>
      <c r="G443" s="98"/>
      <c r="I443" s="138"/>
      <c r="J443" s="138"/>
      <c r="K443" s="138"/>
    </row>
    <row r="444" spans="1:11" s="82" customFormat="1">
      <c r="A444" s="81"/>
      <c r="B444" s="240"/>
      <c r="C444" s="81"/>
      <c r="D444" s="81"/>
      <c r="E444" s="97"/>
      <c r="F444" s="81"/>
      <c r="G444" s="98"/>
      <c r="H444" s="80"/>
      <c r="I444" s="138"/>
      <c r="J444" s="138"/>
      <c r="K444" s="138"/>
    </row>
    <row r="445" spans="1:11" s="80" customFormat="1">
      <c r="A445" s="81"/>
      <c r="B445" s="240"/>
      <c r="C445" s="81"/>
      <c r="D445" s="81"/>
      <c r="E445" s="97"/>
      <c r="F445" s="81"/>
      <c r="G445" s="98"/>
      <c r="I445" s="138"/>
      <c r="J445" s="138"/>
      <c r="K445" s="138"/>
    </row>
    <row r="446" spans="1:11" s="80" customFormat="1" ht="15.6">
      <c r="A446" s="74"/>
      <c r="B446" s="247"/>
      <c r="C446" s="74"/>
      <c r="D446" s="74"/>
      <c r="E446" s="99"/>
      <c r="F446" s="390"/>
      <c r="G446" s="100"/>
      <c r="H446" s="75"/>
      <c r="I446" s="135"/>
      <c r="J446" s="135"/>
      <c r="K446" s="135"/>
    </row>
    <row r="447" spans="1:11" s="80" customFormat="1">
      <c r="A447" s="81"/>
      <c r="B447" s="240"/>
      <c r="C447" s="81"/>
      <c r="D447" s="81"/>
      <c r="E447" s="97"/>
      <c r="F447" s="81"/>
      <c r="G447" s="98"/>
      <c r="I447" s="138"/>
      <c r="J447" s="138"/>
      <c r="K447" s="138"/>
    </row>
    <row r="448" spans="1:11" s="80" customFormat="1">
      <c r="A448" s="81"/>
      <c r="B448" s="240"/>
      <c r="C448" s="81"/>
      <c r="D448" s="81"/>
      <c r="E448" s="97"/>
      <c r="F448" s="81"/>
      <c r="G448" s="98"/>
      <c r="I448" s="138"/>
      <c r="J448" s="138"/>
      <c r="K448" s="138"/>
    </row>
    <row r="449" spans="1:11" s="80" customFormat="1">
      <c r="A449" s="81"/>
      <c r="B449" s="240"/>
      <c r="C449" s="81"/>
      <c r="D449" s="81"/>
      <c r="E449" s="97"/>
      <c r="F449" s="81"/>
      <c r="G449" s="98"/>
      <c r="I449" s="138"/>
      <c r="J449" s="138"/>
      <c r="K449" s="138"/>
    </row>
    <row r="450" spans="1:11" s="80" customFormat="1">
      <c r="A450" s="81"/>
      <c r="B450" s="240"/>
      <c r="C450" s="81"/>
      <c r="D450" s="81"/>
      <c r="E450" s="97"/>
      <c r="F450" s="81"/>
      <c r="G450" s="98"/>
      <c r="I450" s="138"/>
      <c r="J450" s="138"/>
      <c r="K450" s="138"/>
    </row>
    <row r="451" spans="1:11" s="80" customFormat="1">
      <c r="A451" s="81"/>
      <c r="B451" s="240"/>
      <c r="C451" s="81"/>
      <c r="D451" s="81"/>
      <c r="E451" s="97"/>
      <c r="F451" s="81"/>
      <c r="G451" s="98"/>
      <c r="I451" s="138"/>
      <c r="J451" s="138"/>
      <c r="K451" s="138"/>
    </row>
    <row r="452" spans="1:11" s="80" customFormat="1">
      <c r="A452" s="92"/>
      <c r="B452" s="250"/>
      <c r="C452" s="92"/>
      <c r="D452" s="92"/>
      <c r="E452" s="113"/>
      <c r="F452" s="81"/>
      <c r="G452" s="114"/>
      <c r="H452" s="82"/>
      <c r="I452" s="137"/>
      <c r="J452" s="137"/>
      <c r="K452" s="137"/>
    </row>
    <row r="453" spans="1:11" s="80" customFormat="1">
      <c r="A453" s="81"/>
      <c r="B453" s="240"/>
      <c r="C453" s="81"/>
      <c r="D453" s="81"/>
      <c r="E453" s="97"/>
      <c r="F453" s="81"/>
      <c r="G453" s="98"/>
      <c r="I453" s="138"/>
      <c r="J453" s="138"/>
      <c r="K453" s="138"/>
    </row>
    <row r="454" spans="1:11" s="80" customFormat="1">
      <c r="A454" s="81"/>
      <c r="B454" s="240"/>
      <c r="C454" s="81"/>
      <c r="D454" s="81"/>
      <c r="E454" s="97"/>
      <c r="F454" s="81"/>
      <c r="G454" s="98"/>
      <c r="I454" s="138"/>
      <c r="J454" s="138"/>
      <c r="K454" s="138"/>
    </row>
    <row r="455" spans="1:11" s="80" customFormat="1">
      <c r="A455" s="81"/>
      <c r="B455" s="240"/>
      <c r="C455" s="81"/>
      <c r="D455" s="81"/>
      <c r="E455" s="97"/>
      <c r="F455" s="81"/>
      <c r="G455" s="98"/>
      <c r="I455" s="138"/>
      <c r="J455" s="138"/>
      <c r="K455" s="138"/>
    </row>
    <row r="456" spans="1:11" s="80" customFormat="1">
      <c r="A456" s="81"/>
      <c r="B456" s="240"/>
      <c r="C456" s="81"/>
      <c r="D456" s="81"/>
      <c r="E456" s="97"/>
      <c r="F456" s="81"/>
      <c r="G456" s="98"/>
      <c r="I456" s="138"/>
      <c r="J456" s="138"/>
      <c r="K456" s="138"/>
    </row>
    <row r="457" spans="1:11" s="80" customFormat="1">
      <c r="A457" s="81"/>
      <c r="B457" s="240"/>
      <c r="C457" s="81"/>
      <c r="D457" s="81"/>
      <c r="E457" s="97"/>
      <c r="F457" s="81"/>
      <c r="G457" s="98"/>
      <c r="I457" s="138"/>
      <c r="J457" s="138"/>
      <c r="K457" s="138"/>
    </row>
    <row r="458" spans="1:11" s="80" customFormat="1">
      <c r="A458" s="92"/>
      <c r="B458" s="250"/>
      <c r="C458" s="92"/>
      <c r="D458" s="92"/>
      <c r="E458" s="113"/>
      <c r="F458" s="81"/>
      <c r="G458" s="114"/>
      <c r="H458" s="82"/>
      <c r="I458" s="137"/>
      <c r="J458" s="137"/>
      <c r="K458" s="137"/>
    </row>
    <row r="459" spans="1:11" s="80" customFormat="1">
      <c r="A459" s="81"/>
      <c r="B459" s="240"/>
      <c r="C459" s="81"/>
      <c r="D459" s="81"/>
      <c r="E459" s="97"/>
      <c r="F459" s="81"/>
      <c r="G459" s="98"/>
      <c r="I459" s="138"/>
      <c r="J459" s="138"/>
      <c r="K459" s="138"/>
    </row>
    <row r="460" spans="1:11" s="80" customFormat="1">
      <c r="A460" s="392"/>
      <c r="B460" s="400"/>
      <c r="C460" s="392"/>
      <c r="D460" s="392"/>
      <c r="E460" s="109"/>
      <c r="F460" s="392"/>
      <c r="G460" s="110"/>
      <c r="H460" s="103"/>
      <c r="I460" s="143"/>
      <c r="J460" s="143"/>
      <c r="K460" s="143"/>
    </row>
    <row r="461" spans="1:11" s="80" customFormat="1">
      <c r="A461" s="81"/>
      <c r="B461" s="240"/>
      <c r="C461" s="81"/>
      <c r="D461" s="81"/>
      <c r="E461" s="97"/>
      <c r="F461" s="81"/>
      <c r="G461" s="98"/>
      <c r="I461" s="138"/>
      <c r="J461" s="138"/>
      <c r="K461" s="138"/>
    </row>
    <row r="462" spans="1:11" s="80" customFormat="1" ht="17.399999999999999">
      <c r="A462" s="401"/>
      <c r="B462" s="402"/>
      <c r="C462" s="401"/>
      <c r="D462" s="401"/>
      <c r="E462" s="116"/>
      <c r="F462" s="393"/>
      <c r="G462" s="117"/>
      <c r="H462" s="115"/>
      <c r="I462" s="146"/>
      <c r="J462" s="146"/>
      <c r="K462" s="146"/>
    </row>
    <row r="463" spans="1:11" s="80" customFormat="1">
      <c r="A463" s="81"/>
      <c r="B463" s="240"/>
      <c r="C463" s="81"/>
      <c r="D463" s="81"/>
      <c r="E463" s="97"/>
      <c r="F463" s="81"/>
      <c r="G463" s="98"/>
      <c r="I463" s="138"/>
      <c r="J463" s="138"/>
      <c r="K463" s="138"/>
    </row>
    <row r="464" spans="1:11" s="80" customFormat="1">
      <c r="A464" s="81"/>
      <c r="B464" s="240"/>
      <c r="C464" s="81"/>
      <c r="D464" s="81"/>
      <c r="E464" s="97"/>
      <c r="F464" s="81"/>
      <c r="G464" s="98"/>
      <c r="I464" s="138"/>
      <c r="J464" s="138"/>
      <c r="K464" s="138"/>
    </row>
    <row r="465" spans="1:11" s="80" customFormat="1">
      <c r="A465" s="92"/>
      <c r="B465" s="250"/>
      <c r="C465" s="92"/>
      <c r="D465" s="92"/>
      <c r="E465" s="113"/>
      <c r="F465" s="81"/>
      <c r="G465" s="114"/>
      <c r="H465" s="82"/>
      <c r="I465" s="137"/>
      <c r="J465" s="137"/>
      <c r="K465" s="137"/>
    </row>
    <row r="466" spans="1:11" s="80" customFormat="1">
      <c r="A466" s="81"/>
      <c r="B466" s="240"/>
      <c r="C466" s="81"/>
      <c r="D466" s="81"/>
      <c r="E466" s="97"/>
      <c r="F466" s="81"/>
      <c r="G466" s="98"/>
      <c r="I466" s="138"/>
      <c r="J466" s="138"/>
      <c r="K466" s="138"/>
    </row>
    <row r="467" spans="1:11" s="80" customFormat="1">
      <c r="A467" s="81"/>
      <c r="B467" s="240"/>
      <c r="C467" s="81"/>
      <c r="D467" s="81"/>
      <c r="E467" s="97"/>
      <c r="F467" s="81"/>
      <c r="G467" s="98"/>
      <c r="I467" s="138"/>
      <c r="J467" s="138"/>
      <c r="K467" s="138"/>
    </row>
    <row r="468" spans="1:11" s="80" customFormat="1">
      <c r="A468" s="81"/>
      <c r="B468" s="240"/>
      <c r="C468" s="81"/>
      <c r="D468" s="81"/>
      <c r="E468" s="97"/>
      <c r="F468" s="81"/>
      <c r="G468" s="98"/>
      <c r="I468" s="138"/>
      <c r="J468" s="138"/>
      <c r="K468" s="138"/>
    </row>
    <row r="469" spans="1:11" s="80" customFormat="1">
      <c r="A469" s="81"/>
      <c r="B469" s="240"/>
      <c r="C469" s="81"/>
      <c r="D469" s="81"/>
      <c r="E469" s="97"/>
      <c r="F469" s="81"/>
      <c r="G469" s="98"/>
      <c r="I469" s="138"/>
      <c r="J469" s="138"/>
      <c r="K469" s="138"/>
    </row>
    <row r="470" spans="1:11" s="80" customFormat="1">
      <c r="A470" s="81"/>
      <c r="B470" s="240"/>
      <c r="C470" s="81"/>
      <c r="D470" s="81"/>
      <c r="E470" s="97"/>
      <c r="F470" s="81"/>
      <c r="G470" s="98"/>
      <c r="I470" s="138"/>
      <c r="J470" s="138"/>
      <c r="K470" s="138"/>
    </row>
    <row r="471" spans="1:11" s="80" customFormat="1">
      <c r="A471" s="81"/>
      <c r="B471" s="240"/>
      <c r="C471" s="81"/>
      <c r="D471" s="81"/>
      <c r="E471" s="97"/>
      <c r="F471" s="81"/>
      <c r="G471" s="98"/>
      <c r="I471" s="138"/>
      <c r="J471" s="138"/>
      <c r="K471" s="138"/>
    </row>
    <row r="472" spans="1:11" s="80" customFormat="1">
      <c r="A472" s="81"/>
      <c r="B472" s="240"/>
      <c r="C472" s="81"/>
      <c r="D472" s="81"/>
      <c r="E472" s="97"/>
      <c r="F472" s="81"/>
      <c r="G472" s="98"/>
      <c r="I472" s="138"/>
      <c r="J472" s="138"/>
      <c r="K472" s="138"/>
    </row>
    <row r="473" spans="1:11" s="80" customFormat="1">
      <c r="A473" s="81"/>
      <c r="B473" s="240"/>
      <c r="C473" s="81"/>
      <c r="D473" s="81"/>
      <c r="E473" s="97"/>
      <c r="F473" s="81"/>
      <c r="G473" s="98"/>
      <c r="I473" s="138"/>
      <c r="J473" s="138"/>
      <c r="K473" s="138"/>
    </row>
    <row r="474" spans="1:11" s="80" customFormat="1">
      <c r="A474" s="81"/>
      <c r="B474" s="240"/>
      <c r="C474" s="81"/>
      <c r="D474" s="81"/>
      <c r="E474" s="97"/>
      <c r="F474" s="81"/>
      <c r="G474" s="98"/>
      <c r="I474" s="138"/>
      <c r="J474" s="138"/>
      <c r="K474" s="138"/>
    </row>
    <row r="475" spans="1:11" s="80" customFormat="1">
      <c r="A475" s="81"/>
      <c r="B475" s="240"/>
      <c r="C475" s="81"/>
      <c r="D475" s="81"/>
      <c r="E475" s="97"/>
      <c r="F475" s="81"/>
      <c r="G475" s="98"/>
      <c r="I475" s="138"/>
      <c r="J475" s="138"/>
      <c r="K475" s="138"/>
    </row>
    <row r="476" spans="1:11" s="82" customFormat="1">
      <c r="A476" s="92"/>
      <c r="B476" s="250"/>
      <c r="C476" s="92"/>
      <c r="D476" s="92"/>
      <c r="E476" s="113"/>
      <c r="F476" s="81"/>
      <c r="G476" s="114"/>
      <c r="I476" s="137"/>
      <c r="J476" s="137"/>
      <c r="K476" s="137"/>
    </row>
    <row r="477" spans="1:11" s="80" customFormat="1">
      <c r="A477" s="81"/>
      <c r="B477" s="240"/>
      <c r="C477" s="81"/>
      <c r="D477" s="81"/>
      <c r="E477" s="97"/>
      <c r="F477" s="81"/>
      <c r="G477" s="98"/>
      <c r="I477" s="138"/>
      <c r="J477" s="138"/>
      <c r="K477" s="138"/>
    </row>
    <row r="478" spans="1:11" s="80" customFormat="1">
      <c r="A478" s="81"/>
      <c r="B478" s="240"/>
      <c r="C478" s="81"/>
      <c r="D478" s="81"/>
      <c r="E478" s="97"/>
      <c r="F478" s="81"/>
      <c r="G478" s="98"/>
      <c r="I478" s="138"/>
      <c r="J478" s="138"/>
      <c r="K478" s="138"/>
    </row>
    <row r="479" spans="1:11" s="80" customFormat="1">
      <c r="A479" s="81"/>
      <c r="B479" s="240"/>
      <c r="C479" s="81"/>
      <c r="D479" s="81"/>
      <c r="E479" s="97"/>
      <c r="F479" s="81"/>
      <c r="G479" s="98"/>
      <c r="I479" s="138"/>
      <c r="J479" s="138"/>
      <c r="K479" s="138"/>
    </row>
    <row r="480" spans="1:11" s="80" customFormat="1">
      <c r="A480" s="81"/>
      <c r="B480" s="240"/>
      <c r="C480" s="81"/>
      <c r="D480" s="81"/>
      <c r="E480" s="97"/>
      <c r="F480" s="81"/>
      <c r="G480" s="98"/>
      <c r="I480" s="138"/>
      <c r="J480" s="138"/>
      <c r="K480" s="138"/>
    </row>
    <row r="481" spans="1:11" s="80" customFormat="1">
      <c r="A481" s="81"/>
      <c r="B481" s="240"/>
      <c r="C481" s="81"/>
      <c r="D481" s="81"/>
      <c r="E481" s="97"/>
      <c r="F481" s="81"/>
      <c r="G481" s="98"/>
      <c r="I481" s="138"/>
      <c r="J481" s="138"/>
      <c r="K481" s="138"/>
    </row>
    <row r="482" spans="1:11" s="80" customFormat="1">
      <c r="A482" s="81"/>
      <c r="B482" s="240"/>
      <c r="C482" s="81"/>
      <c r="D482" s="81"/>
      <c r="E482" s="97"/>
      <c r="F482" s="81"/>
      <c r="G482" s="98"/>
      <c r="I482" s="138"/>
      <c r="J482" s="138"/>
      <c r="K482" s="138"/>
    </row>
    <row r="483" spans="1:11" s="80" customFormat="1">
      <c r="A483" s="81"/>
      <c r="B483" s="240"/>
      <c r="C483" s="81"/>
      <c r="D483" s="81"/>
      <c r="E483" s="97"/>
      <c r="F483" s="81"/>
      <c r="G483" s="98"/>
      <c r="I483" s="138"/>
      <c r="J483" s="138"/>
      <c r="K483" s="138"/>
    </row>
    <row r="484" spans="1:11" s="80" customFormat="1">
      <c r="A484" s="81"/>
      <c r="B484" s="240"/>
      <c r="C484" s="81"/>
      <c r="D484" s="81"/>
      <c r="E484" s="97"/>
      <c r="F484" s="81"/>
      <c r="G484" s="98"/>
      <c r="I484" s="138"/>
      <c r="J484" s="138"/>
      <c r="K484" s="138"/>
    </row>
    <row r="485" spans="1:11" s="80" customFormat="1">
      <c r="A485" s="81"/>
      <c r="B485" s="240"/>
      <c r="C485" s="81"/>
      <c r="D485" s="81"/>
      <c r="E485" s="97"/>
      <c r="F485" s="81"/>
      <c r="G485" s="98"/>
      <c r="I485" s="138"/>
      <c r="J485" s="138"/>
      <c r="K485" s="138"/>
    </row>
    <row r="486" spans="1:11" s="80" customFormat="1">
      <c r="A486" s="81"/>
      <c r="B486" s="240"/>
      <c r="C486" s="81"/>
      <c r="D486" s="81"/>
      <c r="E486" s="97"/>
      <c r="F486" s="81"/>
      <c r="G486" s="98"/>
      <c r="I486" s="138"/>
      <c r="J486" s="138"/>
      <c r="K486" s="138"/>
    </row>
    <row r="487" spans="1:11" s="80" customFormat="1">
      <c r="A487" s="81"/>
      <c r="B487" s="240"/>
      <c r="C487" s="81"/>
      <c r="D487" s="81"/>
      <c r="E487" s="97"/>
      <c r="F487" s="81"/>
      <c r="G487" s="98"/>
      <c r="I487" s="138"/>
      <c r="J487" s="138"/>
      <c r="K487" s="138"/>
    </row>
    <row r="488" spans="1:11" s="80" customFormat="1">
      <c r="A488" s="81"/>
      <c r="B488" s="240"/>
      <c r="C488" s="81"/>
      <c r="D488" s="81"/>
      <c r="E488" s="97"/>
      <c r="F488" s="81"/>
      <c r="G488" s="98"/>
      <c r="I488" s="138"/>
      <c r="J488" s="138"/>
      <c r="K488" s="138"/>
    </row>
    <row r="489" spans="1:11" s="80" customFormat="1">
      <c r="A489" s="81"/>
      <c r="B489" s="240"/>
      <c r="C489" s="81"/>
      <c r="D489" s="81"/>
      <c r="E489" s="97"/>
      <c r="F489" s="81"/>
      <c r="G489" s="98"/>
      <c r="I489" s="138"/>
      <c r="J489" s="138"/>
      <c r="K489" s="138"/>
    </row>
    <row r="490" spans="1:11" s="80" customFormat="1">
      <c r="A490" s="81"/>
      <c r="B490" s="240"/>
      <c r="C490" s="81"/>
      <c r="D490" s="81"/>
      <c r="E490" s="97"/>
      <c r="F490" s="81"/>
      <c r="G490" s="98"/>
      <c r="I490" s="138"/>
      <c r="J490" s="138"/>
      <c r="K490" s="138"/>
    </row>
    <row r="491" spans="1:11" s="80" customFormat="1">
      <c r="A491" s="81"/>
      <c r="B491" s="240"/>
      <c r="C491" s="81"/>
      <c r="D491" s="81"/>
      <c r="E491" s="97"/>
      <c r="F491" s="81"/>
      <c r="G491" s="98"/>
      <c r="I491" s="138"/>
      <c r="J491" s="138"/>
      <c r="K491" s="138"/>
    </row>
    <row r="492" spans="1:11" s="80" customFormat="1">
      <c r="A492" s="81"/>
      <c r="B492" s="240"/>
      <c r="C492" s="81"/>
      <c r="D492" s="81"/>
      <c r="E492" s="97"/>
      <c r="F492" s="81"/>
      <c r="G492" s="98"/>
      <c r="I492" s="138"/>
      <c r="J492" s="138"/>
      <c r="K492" s="138"/>
    </row>
    <row r="493" spans="1:11" s="80" customFormat="1">
      <c r="A493" s="81"/>
      <c r="B493" s="240"/>
      <c r="C493" s="81"/>
      <c r="D493" s="81"/>
      <c r="E493" s="97"/>
      <c r="F493" s="81"/>
      <c r="G493" s="98"/>
      <c r="I493" s="138"/>
      <c r="J493" s="138"/>
      <c r="K493" s="138"/>
    </row>
    <row r="494" spans="1:11" s="80" customFormat="1">
      <c r="A494" s="81"/>
      <c r="B494" s="240"/>
      <c r="C494" s="81"/>
      <c r="D494" s="81"/>
      <c r="E494" s="97"/>
      <c r="F494" s="81"/>
      <c r="G494" s="98"/>
      <c r="I494" s="138"/>
      <c r="J494" s="138"/>
      <c r="K494" s="138"/>
    </row>
    <row r="495" spans="1:11" s="80" customFormat="1">
      <c r="A495" s="81"/>
      <c r="B495" s="240"/>
      <c r="C495" s="81"/>
      <c r="D495" s="81"/>
      <c r="E495" s="97"/>
      <c r="F495" s="81"/>
      <c r="G495" s="98"/>
      <c r="I495" s="138"/>
      <c r="J495" s="138"/>
      <c r="K495" s="138"/>
    </row>
    <row r="496" spans="1:11" s="80" customFormat="1">
      <c r="A496" s="81"/>
      <c r="B496" s="240"/>
      <c r="C496" s="81"/>
      <c r="D496" s="81"/>
      <c r="E496" s="97"/>
      <c r="F496" s="81"/>
      <c r="G496" s="98"/>
      <c r="I496" s="138"/>
      <c r="J496" s="138"/>
      <c r="K496" s="138"/>
    </row>
    <row r="497" spans="1:11" s="80" customFormat="1">
      <c r="A497" s="81"/>
      <c r="B497" s="240"/>
      <c r="C497" s="81"/>
      <c r="D497" s="81"/>
      <c r="E497" s="97"/>
      <c r="F497" s="81"/>
      <c r="G497" s="98"/>
      <c r="I497" s="138"/>
      <c r="J497" s="138"/>
      <c r="K497" s="138"/>
    </row>
    <row r="498" spans="1:11" s="80" customFormat="1">
      <c r="A498" s="81"/>
      <c r="B498" s="240"/>
      <c r="C498" s="81"/>
      <c r="D498" s="81"/>
      <c r="E498" s="97"/>
      <c r="F498" s="81"/>
      <c r="G498" s="98"/>
      <c r="I498" s="138"/>
      <c r="J498" s="138"/>
      <c r="K498" s="138"/>
    </row>
    <row r="499" spans="1:11" s="80" customFormat="1">
      <c r="A499" s="81"/>
      <c r="B499" s="240"/>
      <c r="C499" s="81"/>
      <c r="D499" s="81"/>
      <c r="E499" s="97"/>
      <c r="F499" s="81"/>
      <c r="G499" s="98"/>
      <c r="I499" s="138"/>
      <c r="J499" s="138"/>
      <c r="K499" s="138"/>
    </row>
    <row r="500" spans="1:11" s="80" customFormat="1">
      <c r="A500" s="81"/>
      <c r="B500" s="240"/>
      <c r="C500" s="81"/>
      <c r="D500" s="81"/>
      <c r="E500" s="97"/>
      <c r="F500" s="81"/>
      <c r="G500" s="98"/>
      <c r="I500" s="138"/>
      <c r="J500" s="138"/>
      <c r="K500" s="138"/>
    </row>
    <row r="501" spans="1:11" s="80" customFormat="1">
      <c r="A501" s="81"/>
      <c r="B501" s="240"/>
      <c r="C501" s="81"/>
      <c r="D501" s="81"/>
      <c r="E501" s="97"/>
      <c r="F501" s="81"/>
      <c r="G501" s="98"/>
      <c r="I501" s="138"/>
      <c r="J501" s="138"/>
      <c r="K501" s="138"/>
    </row>
    <row r="502" spans="1:11" s="80" customFormat="1">
      <c r="A502" s="81"/>
      <c r="B502" s="240"/>
      <c r="C502" s="81"/>
      <c r="D502" s="81"/>
      <c r="E502" s="97"/>
      <c r="F502" s="81"/>
      <c r="G502" s="98"/>
      <c r="I502" s="138"/>
      <c r="J502" s="138"/>
      <c r="K502" s="138"/>
    </row>
    <row r="503" spans="1:11" s="80" customFormat="1">
      <c r="A503" s="81"/>
      <c r="B503" s="240"/>
      <c r="C503" s="81"/>
      <c r="D503" s="81"/>
      <c r="E503" s="97"/>
      <c r="F503" s="81"/>
      <c r="G503" s="98"/>
      <c r="I503" s="138"/>
      <c r="J503" s="138"/>
      <c r="K503" s="138"/>
    </row>
    <row r="504" spans="1:11" s="80" customFormat="1">
      <c r="A504" s="81"/>
      <c r="B504" s="240"/>
      <c r="C504" s="81"/>
      <c r="D504" s="81"/>
      <c r="E504" s="97"/>
      <c r="F504" s="81"/>
      <c r="G504" s="98"/>
      <c r="I504" s="138"/>
      <c r="J504" s="138"/>
      <c r="K504" s="138"/>
    </row>
    <row r="505" spans="1:11" s="80" customFormat="1">
      <c r="A505" s="81"/>
      <c r="B505" s="240"/>
      <c r="C505" s="81"/>
      <c r="D505" s="81"/>
      <c r="E505" s="97"/>
      <c r="F505" s="81"/>
      <c r="G505" s="98"/>
      <c r="I505" s="138"/>
      <c r="J505" s="138"/>
      <c r="K505" s="138"/>
    </row>
    <row r="506" spans="1:11" s="82" customFormat="1">
      <c r="A506" s="81"/>
      <c r="B506" s="240"/>
      <c r="C506" s="81"/>
      <c r="D506" s="81"/>
      <c r="E506" s="97"/>
      <c r="F506" s="81"/>
      <c r="G506" s="98"/>
      <c r="H506" s="80"/>
      <c r="I506" s="138"/>
      <c r="J506" s="138"/>
      <c r="K506" s="138"/>
    </row>
    <row r="507" spans="1:11" s="82" customFormat="1">
      <c r="A507" s="81"/>
      <c r="B507" s="240"/>
      <c r="C507" s="81"/>
      <c r="D507" s="81"/>
      <c r="E507" s="97"/>
      <c r="F507" s="81"/>
      <c r="G507" s="98"/>
      <c r="H507" s="80"/>
      <c r="I507" s="138"/>
      <c r="J507" s="138"/>
      <c r="K507" s="138"/>
    </row>
    <row r="508" spans="1:11" s="82" customFormat="1">
      <c r="A508" s="92"/>
      <c r="B508" s="250"/>
      <c r="C508" s="92"/>
      <c r="D508" s="92"/>
      <c r="E508" s="113"/>
      <c r="F508" s="81"/>
      <c r="G508" s="114"/>
      <c r="I508" s="137"/>
      <c r="J508" s="137"/>
      <c r="K508" s="137"/>
    </row>
    <row r="509" spans="1:11" s="82" customFormat="1">
      <c r="A509" s="81"/>
      <c r="B509" s="240"/>
      <c r="C509" s="81"/>
      <c r="D509" s="81"/>
      <c r="E509" s="97"/>
      <c r="F509" s="81"/>
      <c r="G509" s="98"/>
      <c r="H509" s="80"/>
      <c r="I509" s="138"/>
      <c r="J509" s="138"/>
      <c r="K509" s="138"/>
    </row>
    <row r="510" spans="1:11" s="82" customFormat="1">
      <c r="A510" s="81"/>
      <c r="B510" s="240"/>
      <c r="C510" s="81"/>
      <c r="D510" s="81"/>
      <c r="E510" s="97"/>
      <c r="F510" s="81"/>
      <c r="G510" s="98"/>
      <c r="H510" s="80"/>
      <c r="I510" s="138"/>
      <c r="J510" s="138"/>
      <c r="K510" s="138"/>
    </row>
    <row r="511" spans="1:11" s="82" customFormat="1">
      <c r="A511" s="81"/>
      <c r="B511" s="240"/>
      <c r="C511" s="81"/>
      <c r="D511" s="81"/>
      <c r="E511" s="97"/>
      <c r="F511" s="81"/>
      <c r="G511" s="98"/>
      <c r="H511" s="80"/>
      <c r="I511" s="138"/>
      <c r="J511" s="138"/>
      <c r="K511" s="138"/>
    </row>
    <row r="512" spans="1:11" s="82" customFormat="1">
      <c r="A512" s="81"/>
      <c r="B512" s="240"/>
      <c r="C512" s="81"/>
      <c r="D512" s="81"/>
      <c r="E512" s="97"/>
      <c r="F512" s="81"/>
      <c r="G512" s="98"/>
      <c r="H512" s="80"/>
      <c r="I512" s="138"/>
      <c r="J512" s="138"/>
      <c r="K512" s="138"/>
    </row>
    <row r="513" spans="1:11" s="82" customFormat="1">
      <c r="A513" s="81"/>
      <c r="B513" s="240"/>
      <c r="C513" s="81"/>
      <c r="D513" s="81"/>
      <c r="E513" s="97"/>
      <c r="F513" s="81"/>
      <c r="G513" s="98"/>
      <c r="H513" s="80"/>
      <c r="I513" s="138"/>
      <c r="J513" s="138"/>
      <c r="K513" s="138"/>
    </row>
    <row r="514" spans="1:11" s="82" customFormat="1">
      <c r="A514" s="81"/>
      <c r="B514" s="240"/>
      <c r="C514" s="81"/>
      <c r="D514" s="81"/>
      <c r="E514" s="97"/>
      <c r="F514" s="81"/>
      <c r="G514" s="98"/>
      <c r="H514" s="80"/>
      <c r="I514" s="138"/>
      <c r="J514" s="138"/>
      <c r="K514" s="138"/>
    </row>
    <row r="515" spans="1:11" s="82" customFormat="1">
      <c r="A515" s="81"/>
      <c r="B515" s="240"/>
      <c r="C515" s="81"/>
      <c r="D515" s="81"/>
      <c r="E515" s="97"/>
      <c r="F515" s="81"/>
      <c r="G515" s="98"/>
      <c r="H515" s="80"/>
      <c r="I515" s="138"/>
      <c r="J515" s="138"/>
      <c r="K515" s="138"/>
    </row>
    <row r="516" spans="1:11" s="82" customFormat="1">
      <c r="A516" s="81"/>
      <c r="B516" s="240"/>
      <c r="C516" s="81"/>
      <c r="D516" s="81"/>
      <c r="E516" s="97"/>
      <c r="F516" s="81"/>
      <c r="G516" s="98"/>
      <c r="H516" s="80"/>
      <c r="I516" s="138"/>
      <c r="J516" s="138"/>
      <c r="K516" s="138"/>
    </row>
    <row r="517" spans="1:11" s="82" customFormat="1">
      <c r="A517" s="81"/>
      <c r="B517" s="240"/>
      <c r="C517" s="81"/>
      <c r="D517" s="81"/>
      <c r="E517" s="97"/>
      <c r="F517" s="81"/>
      <c r="G517" s="98"/>
      <c r="H517" s="80"/>
      <c r="I517" s="138"/>
      <c r="J517" s="138"/>
      <c r="K517" s="138"/>
    </row>
    <row r="518" spans="1:11" s="82" customFormat="1">
      <c r="A518" s="81"/>
      <c r="B518" s="240"/>
      <c r="C518" s="81"/>
      <c r="D518" s="81"/>
      <c r="E518" s="97"/>
      <c r="F518" s="81"/>
      <c r="G518" s="98"/>
      <c r="H518" s="80"/>
      <c r="I518" s="138"/>
      <c r="J518" s="138"/>
      <c r="K518" s="138"/>
    </row>
    <row r="519" spans="1:11" s="82" customFormat="1">
      <c r="A519" s="81"/>
      <c r="B519" s="240"/>
      <c r="C519" s="81"/>
      <c r="D519" s="81"/>
      <c r="E519" s="97"/>
      <c r="F519" s="81"/>
      <c r="G519" s="98"/>
      <c r="H519" s="80"/>
      <c r="I519" s="138"/>
      <c r="J519" s="138"/>
      <c r="K519" s="138"/>
    </row>
    <row r="520" spans="1:11" s="64" customFormat="1">
      <c r="A520" s="81"/>
      <c r="B520" s="240"/>
      <c r="C520" s="81"/>
      <c r="D520" s="81"/>
      <c r="E520" s="97"/>
      <c r="F520" s="81"/>
      <c r="G520" s="98"/>
      <c r="H520" s="80"/>
      <c r="I520" s="138"/>
      <c r="J520" s="138"/>
      <c r="K520" s="138"/>
    </row>
    <row r="521" spans="1:11" s="64" customFormat="1">
      <c r="A521" s="81"/>
      <c r="B521" s="240"/>
      <c r="C521" s="81"/>
      <c r="D521" s="81"/>
      <c r="E521" s="97"/>
      <c r="F521" s="81"/>
      <c r="G521" s="98"/>
      <c r="H521" s="80"/>
      <c r="I521" s="138"/>
      <c r="J521" s="138"/>
      <c r="K521" s="138"/>
    </row>
    <row r="522" spans="1:11" s="64" customFormat="1">
      <c r="A522" s="81"/>
      <c r="B522" s="240"/>
      <c r="C522" s="71"/>
      <c r="D522" s="71"/>
      <c r="E522" s="83"/>
      <c r="F522" s="81"/>
      <c r="G522" s="107"/>
      <c r="H522" s="107"/>
      <c r="I522" s="136"/>
      <c r="J522" s="138"/>
      <c r="K522" s="138"/>
    </row>
    <row r="523" spans="1:11" s="64" customFormat="1">
      <c r="A523" s="118"/>
      <c r="B523" s="251"/>
      <c r="C523" s="119"/>
      <c r="D523" s="119"/>
      <c r="E523" s="120"/>
      <c r="F523" s="121"/>
      <c r="G523" s="107"/>
      <c r="H523" s="107"/>
      <c r="I523" s="147"/>
      <c r="J523" s="139"/>
      <c r="K523" s="138"/>
    </row>
    <row r="524" spans="1:11" s="64" customFormat="1">
      <c r="A524" s="118"/>
      <c r="B524" s="251"/>
      <c r="C524" s="119"/>
      <c r="D524" s="119"/>
      <c r="E524" s="120"/>
      <c r="F524" s="121"/>
      <c r="G524" s="107"/>
      <c r="H524" s="107"/>
      <c r="I524" s="147"/>
      <c r="J524" s="139"/>
      <c r="K524" s="138"/>
    </row>
    <row r="525" spans="1:11" s="64" customFormat="1">
      <c r="A525" s="119"/>
      <c r="B525" s="252"/>
      <c r="C525" s="119"/>
      <c r="D525" s="119"/>
      <c r="E525" s="122"/>
      <c r="F525" s="119"/>
      <c r="G525" s="123"/>
      <c r="H525" s="123"/>
      <c r="I525" s="148"/>
      <c r="J525" s="139"/>
      <c r="K525" s="149"/>
    </row>
    <row r="526" spans="1:11" s="64" customFormat="1">
      <c r="A526" s="118"/>
      <c r="B526" s="251"/>
      <c r="C526" s="119"/>
      <c r="D526" s="119"/>
      <c r="E526" s="120"/>
      <c r="F526" s="118"/>
      <c r="G526" s="107"/>
      <c r="H526" s="107"/>
      <c r="I526" s="147"/>
      <c r="J526" s="139"/>
      <c r="K526" s="139"/>
    </row>
    <row r="527" spans="1:11" s="64" customFormat="1">
      <c r="A527" s="118"/>
      <c r="B527" s="251"/>
      <c r="C527" s="119"/>
      <c r="D527" s="119"/>
      <c r="E527" s="120"/>
      <c r="F527" s="118"/>
      <c r="G527" s="107"/>
      <c r="H527" s="107"/>
      <c r="I527" s="147"/>
      <c r="J527" s="139"/>
      <c r="K527" s="139"/>
    </row>
    <row r="528" spans="1:11" s="64" customFormat="1">
      <c r="A528" s="118"/>
      <c r="B528" s="251"/>
      <c r="C528" s="119"/>
      <c r="D528" s="119"/>
      <c r="E528" s="120"/>
      <c r="F528" s="118"/>
      <c r="G528" s="107"/>
      <c r="H528" s="107"/>
      <c r="I528" s="147"/>
      <c r="J528" s="139"/>
      <c r="K528" s="139"/>
    </row>
    <row r="529" spans="1:11" s="64" customFormat="1">
      <c r="A529" s="118"/>
      <c r="B529" s="251"/>
      <c r="C529" s="119"/>
      <c r="D529" s="119"/>
      <c r="E529" s="120"/>
      <c r="F529" s="118"/>
      <c r="G529" s="107"/>
      <c r="H529" s="107"/>
      <c r="I529" s="147"/>
      <c r="J529" s="139"/>
      <c r="K529" s="139"/>
    </row>
    <row r="530" spans="1:11" s="64" customFormat="1">
      <c r="A530" s="118"/>
      <c r="B530" s="251"/>
      <c r="C530" s="119"/>
      <c r="D530" s="119"/>
      <c r="E530" s="120"/>
      <c r="F530" s="118"/>
      <c r="G530" s="107"/>
      <c r="H530" s="107"/>
      <c r="I530" s="147"/>
      <c r="J530" s="139"/>
      <c r="K530" s="139"/>
    </row>
    <row r="531" spans="1:11" s="64" customFormat="1">
      <c r="A531" s="118"/>
      <c r="B531" s="251"/>
      <c r="C531" s="119"/>
      <c r="D531" s="119"/>
      <c r="E531" s="120"/>
      <c r="F531" s="118"/>
      <c r="G531" s="107"/>
      <c r="H531" s="107"/>
      <c r="I531" s="147"/>
      <c r="J531" s="139"/>
      <c r="K531" s="139"/>
    </row>
    <row r="532" spans="1:11" s="64" customFormat="1">
      <c r="A532" s="118"/>
      <c r="B532" s="251"/>
      <c r="C532" s="119"/>
      <c r="D532" s="119"/>
      <c r="E532" s="120"/>
      <c r="F532" s="118"/>
      <c r="G532" s="107"/>
      <c r="H532" s="107"/>
      <c r="I532" s="147"/>
      <c r="J532" s="139"/>
      <c r="K532" s="139"/>
    </row>
    <row r="533" spans="1:11" s="82" customFormat="1">
      <c r="A533" s="118"/>
      <c r="B533" s="251"/>
      <c r="C533" s="119"/>
      <c r="D533" s="119"/>
      <c r="E533" s="120"/>
      <c r="F533" s="118"/>
      <c r="G533" s="107"/>
      <c r="H533" s="107"/>
      <c r="I533" s="147"/>
      <c r="J533" s="139"/>
      <c r="K533" s="139"/>
    </row>
    <row r="534" spans="1:11" s="82" customFormat="1">
      <c r="A534" s="118"/>
      <c r="B534" s="251"/>
      <c r="C534" s="119"/>
      <c r="D534" s="119"/>
      <c r="E534" s="120"/>
      <c r="F534" s="118"/>
      <c r="G534" s="107"/>
      <c r="H534" s="107"/>
      <c r="I534" s="147"/>
      <c r="J534" s="139"/>
      <c r="K534" s="139"/>
    </row>
    <row r="535" spans="1:11" s="82" customFormat="1">
      <c r="A535" s="118"/>
      <c r="B535" s="251"/>
      <c r="C535" s="119"/>
      <c r="D535" s="119"/>
      <c r="E535" s="120"/>
      <c r="F535" s="118"/>
      <c r="G535" s="107"/>
      <c r="H535" s="107"/>
      <c r="I535" s="147"/>
      <c r="J535" s="143"/>
      <c r="K535" s="139"/>
    </row>
    <row r="536" spans="1:11" s="82" customFormat="1">
      <c r="A536" s="118"/>
      <c r="B536" s="251"/>
      <c r="C536" s="119"/>
      <c r="D536" s="119"/>
      <c r="E536" s="120"/>
      <c r="F536" s="118"/>
      <c r="G536" s="107"/>
      <c r="H536" s="107"/>
      <c r="I536" s="147"/>
      <c r="J536" s="143"/>
      <c r="K536" s="139"/>
    </row>
    <row r="537" spans="1:11" s="82" customFormat="1">
      <c r="A537" s="118"/>
      <c r="B537" s="251"/>
      <c r="C537" s="119"/>
      <c r="D537" s="119"/>
      <c r="E537" s="120"/>
      <c r="F537" s="118"/>
      <c r="G537" s="107"/>
      <c r="H537" s="107"/>
      <c r="I537" s="147"/>
      <c r="J537" s="143"/>
      <c r="K537" s="139"/>
    </row>
    <row r="538" spans="1:11" s="115" customFormat="1" ht="17.399999999999999">
      <c r="A538" s="118"/>
      <c r="B538" s="251"/>
      <c r="C538" s="119"/>
      <c r="D538" s="119"/>
      <c r="E538" s="120"/>
      <c r="F538" s="118"/>
      <c r="G538" s="125"/>
      <c r="H538" s="125"/>
      <c r="I538" s="147"/>
      <c r="J538" s="143"/>
      <c r="K538" s="139"/>
    </row>
    <row r="539" spans="1:11" s="75" customFormat="1" ht="15.6">
      <c r="A539" s="118"/>
      <c r="B539" s="251"/>
      <c r="C539" s="119"/>
      <c r="D539" s="119"/>
      <c r="E539" s="120"/>
      <c r="F539" s="118"/>
      <c r="G539" s="107"/>
      <c r="H539" s="107"/>
      <c r="I539" s="147"/>
      <c r="J539" s="143"/>
      <c r="K539" s="139"/>
    </row>
    <row r="540" spans="1:11" s="82" customFormat="1">
      <c r="A540" s="118"/>
      <c r="B540" s="251"/>
      <c r="C540" s="119"/>
      <c r="D540" s="119"/>
      <c r="E540" s="120"/>
      <c r="F540" s="121"/>
      <c r="G540" s="123"/>
      <c r="H540" s="123"/>
      <c r="I540" s="150"/>
      <c r="J540" s="143"/>
      <c r="K540" s="143"/>
    </row>
    <row r="541" spans="1:11" s="82" customFormat="1">
      <c r="A541" s="118"/>
      <c r="B541" s="251"/>
      <c r="C541" s="119"/>
      <c r="D541" s="119"/>
      <c r="E541" s="120"/>
      <c r="F541" s="121"/>
      <c r="G541" s="123"/>
      <c r="H541" s="123"/>
      <c r="I541" s="150"/>
      <c r="J541" s="143"/>
      <c r="K541" s="143"/>
    </row>
    <row r="542" spans="1:11" s="82" customFormat="1">
      <c r="A542" s="118"/>
      <c r="B542" s="251"/>
      <c r="C542" s="119"/>
      <c r="D542" s="119"/>
      <c r="E542" s="120"/>
      <c r="F542" s="121"/>
      <c r="G542" s="123"/>
      <c r="H542" s="123"/>
      <c r="I542" s="150"/>
      <c r="J542" s="143"/>
      <c r="K542" s="143"/>
    </row>
    <row r="543" spans="1:11" s="82" customFormat="1">
      <c r="A543" s="118"/>
      <c r="B543" s="251"/>
      <c r="C543" s="119"/>
      <c r="D543" s="119"/>
      <c r="E543" s="120"/>
      <c r="F543" s="121"/>
      <c r="G543" s="123"/>
      <c r="H543" s="123"/>
      <c r="I543" s="150"/>
      <c r="J543" s="143"/>
      <c r="K543" s="143"/>
    </row>
    <row r="544" spans="1:11" s="82" customFormat="1">
      <c r="A544" s="118"/>
      <c r="B544" s="251"/>
      <c r="C544" s="119"/>
      <c r="D544" s="119"/>
      <c r="E544" s="120"/>
      <c r="F544" s="121"/>
      <c r="G544" s="123"/>
      <c r="H544" s="123"/>
      <c r="I544" s="150"/>
      <c r="J544" s="143"/>
      <c r="K544" s="143"/>
    </row>
    <row r="545" spans="1:11" s="82" customFormat="1">
      <c r="A545" s="118"/>
      <c r="B545" s="251"/>
      <c r="C545" s="119"/>
      <c r="D545" s="119"/>
      <c r="E545" s="120"/>
      <c r="F545" s="121"/>
      <c r="G545" s="123"/>
      <c r="H545" s="123"/>
      <c r="I545" s="150"/>
      <c r="J545" s="143"/>
      <c r="K545" s="143"/>
    </row>
    <row r="546" spans="1:11" s="82" customFormat="1">
      <c r="A546" s="118"/>
      <c r="B546" s="251"/>
      <c r="C546" s="119"/>
      <c r="D546" s="119"/>
      <c r="E546" s="120"/>
      <c r="F546" s="121"/>
      <c r="G546" s="123"/>
      <c r="H546" s="123"/>
      <c r="I546" s="150"/>
      <c r="J546" s="143"/>
      <c r="K546" s="143"/>
    </row>
    <row r="547" spans="1:11" s="82" customFormat="1">
      <c r="A547" s="118"/>
      <c r="B547" s="251"/>
      <c r="C547" s="119"/>
      <c r="D547" s="119"/>
      <c r="E547" s="120"/>
      <c r="F547" s="121"/>
      <c r="G547" s="123"/>
      <c r="H547" s="123"/>
      <c r="I547" s="150"/>
      <c r="J547" s="143"/>
      <c r="K547" s="143"/>
    </row>
    <row r="548" spans="1:11" s="82" customFormat="1">
      <c r="A548" s="118"/>
      <c r="B548" s="251"/>
      <c r="C548" s="119"/>
      <c r="D548" s="119"/>
      <c r="E548" s="120"/>
      <c r="F548" s="121"/>
      <c r="G548" s="123"/>
      <c r="H548" s="123"/>
      <c r="I548" s="150"/>
      <c r="J548" s="143"/>
      <c r="K548" s="143"/>
    </row>
    <row r="549" spans="1:11" s="82" customFormat="1">
      <c r="A549" s="118"/>
      <c r="B549" s="251"/>
      <c r="C549" s="119"/>
      <c r="D549" s="119"/>
      <c r="E549" s="120"/>
      <c r="F549" s="121"/>
      <c r="G549" s="123"/>
      <c r="H549" s="123"/>
      <c r="I549" s="150"/>
      <c r="J549" s="143"/>
      <c r="K549" s="143"/>
    </row>
    <row r="550" spans="1:11" s="82" customFormat="1">
      <c r="A550" s="118"/>
      <c r="B550" s="251"/>
      <c r="C550" s="119"/>
      <c r="D550" s="119"/>
      <c r="E550" s="120"/>
      <c r="F550" s="121"/>
      <c r="G550" s="123"/>
      <c r="H550" s="123"/>
      <c r="I550" s="150"/>
      <c r="J550" s="143"/>
      <c r="K550" s="143"/>
    </row>
    <row r="551" spans="1:11" s="82" customFormat="1">
      <c r="A551" s="118"/>
      <c r="B551" s="251"/>
      <c r="C551" s="119"/>
      <c r="D551" s="119"/>
      <c r="E551" s="120"/>
      <c r="F551" s="121"/>
      <c r="G551" s="123"/>
      <c r="H551" s="123"/>
      <c r="I551" s="150"/>
      <c r="J551" s="143"/>
      <c r="K551" s="143"/>
    </row>
    <row r="552" spans="1:11" s="82" customFormat="1">
      <c r="A552" s="118"/>
      <c r="B552" s="251"/>
      <c r="C552" s="119"/>
      <c r="D552" s="119"/>
      <c r="E552" s="120"/>
      <c r="F552" s="121"/>
      <c r="G552" s="123"/>
      <c r="H552" s="123"/>
      <c r="I552" s="150"/>
      <c r="J552" s="143"/>
      <c r="K552" s="143"/>
    </row>
    <row r="553" spans="1:11" s="82" customFormat="1">
      <c r="A553" s="118"/>
      <c r="B553" s="251"/>
      <c r="C553" s="119"/>
      <c r="D553" s="119"/>
      <c r="E553" s="120"/>
      <c r="F553" s="121"/>
      <c r="G553" s="123"/>
      <c r="H553" s="123"/>
      <c r="I553" s="150"/>
      <c r="J553" s="143"/>
      <c r="K553" s="143"/>
    </row>
    <row r="554" spans="1:11" s="82" customFormat="1">
      <c r="A554" s="118"/>
      <c r="B554" s="251"/>
      <c r="C554" s="119"/>
      <c r="D554" s="119"/>
      <c r="E554" s="120"/>
      <c r="F554" s="121"/>
      <c r="G554" s="123"/>
      <c r="H554" s="123"/>
      <c r="I554" s="150"/>
      <c r="J554" s="143"/>
      <c r="K554" s="143"/>
    </row>
    <row r="555" spans="1:11" s="82" customFormat="1">
      <c r="A555" s="118"/>
      <c r="B555" s="251"/>
      <c r="C555" s="119"/>
      <c r="D555" s="119"/>
      <c r="E555" s="120"/>
      <c r="F555" s="121"/>
      <c r="G555" s="123"/>
      <c r="H555" s="123"/>
      <c r="I555" s="150"/>
      <c r="J555" s="143"/>
      <c r="K555" s="143"/>
    </row>
    <row r="556" spans="1:11" s="82" customFormat="1">
      <c r="A556" s="118"/>
      <c r="B556" s="251"/>
      <c r="C556" s="119"/>
      <c r="D556" s="119"/>
      <c r="E556" s="120"/>
      <c r="F556" s="121"/>
      <c r="G556" s="123"/>
      <c r="H556" s="123"/>
      <c r="I556" s="150"/>
      <c r="J556" s="143"/>
      <c r="K556" s="143"/>
    </row>
    <row r="557" spans="1:11" s="82" customFormat="1">
      <c r="A557" s="118"/>
      <c r="B557" s="251"/>
      <c r="C557" s="119"/>
      <c r="D557" s="119"/>
      <c r="E557" s="120"/>
      <c r="F557" s="121"/>
      <c r="G557" s="123"/>
      <c r="H557" s="123"/>
      <c r="I557" s="150"/>
      <c r="J557" s="143"/>
      <c r="K557" s="143"/>
    </row>
    <row r="558" spans="1:11" s="82" customFormat="1">
      <c r="A558" s="118"/>
      <c r="B558" s="251"/>
      <c r="C558" s="119"/>
      <c r="D558" s="119"/>
      <c r="E558" s="120"/>
      <c r="F558" s="121"/>
      <c r="G558" s="123"/>
      <c r="H558" s="123"/>
      <c r="I558" s="150"/>
      <c r="J558" s="143"/>
      <c r="K558" s="143"/>
    </row>
    <row r="559" spans="1:11" s="82" customFormat="1">
      <c r="A559" s="118"/>
      <c r="B559" s="251"/>
      <c r="C559" s="119"/>
      <c r="D559" s="119"/>
      <c r="E559" s="120"/>
      <c r="F559" s="121"/>
      <c r="G559" s="123"/>
      <c r="H559" s="123"/>
      <c r="I559" s="150"/>
      <c r="J559" s="143"/>
      <c r="K559" s="143"/>
    </row>
    <row r="560" spans="1:11" s="82" customFormat="1">
      <c r="A560" s="118"/>
      <c r="B560" s="251"/>
      <c r="C560" s="119"/>
      <c r="D560" s="119"/>
      <c r="E560" s="120"/>
      <c r="F560" s="121"/>
      <c r="G560" s="123"/>
      <c r="H560" s="123"/>
      <c r="I560" s="150"/>
      <c r="J560" s="143"/>
      <c r="K560" s="143"/>
    </row>
    <row r="561" spans="1:11" s="82" customFormat="1">
      <c r="A561" s="118"/>
      <c r="B561" s="251"/>
      <c r="C561" s="119"/>
      <c r="D561" s="119"/>
      <c r="E561" s="120"/>
      <c r="F561" s="121"/>
      <c r="G561" s="123"/>
      <c r="H561" s="123"/>
      <c r="I561" s="150"/>
      <c r="J561" s="143"/>
      <c r="K561" s="143"/>
    </row>
    <row r="562" spans="1:11" s="82" customFormat="1">
      <c r="A562" s="118"/>
      <c r="B562" s="251"/>
      <c r="C562" s="119"/>
      <c r="D562" s="119"/>
      <c r="E562" s="120"/>
      <c r="F562" s="121"/>
      <c r="G562" s="123"/>
      <c r="H562" s="123"/>
      <c r="I562" s="150"/>
      <c r="J562" s="143"/>
      <c r="K562" s="143"/>
    </row>
    <row r="563" spans="1:11" s="82" customFormat="1">
      <c r="A563" s="118"/>
      <c r="B563" s="251"/>
      <c r="C563" s="119"/>
      <c r="D563" s="119"/>
      <c r="E563" s="120"/>
      <c r="F563" s="121"/>
      <c r="G563" s="123"/>
      <c r="H563" s="123"/>
      <c r="I563" s="150"/>
      <c r="J563" s="143"/>
      <c r="K563" s="143"/>
    </row>
    <row r="564" spans="1:11" s="82" customFormat="1">
      <c r="A564" s="118"/>
      <c r="B564" s="251"/>
      <c r="C564" s="119"/>
      <c r="D564" s="119"/>
      <c r="E564" s="120"/>
      <c r="F564" s="121"/>
      <c r="G564" s="123"/>
      <c r="H564" s="123"/>
      <c r="I564" s="150"/>
      <c r="J564" s="143"/>
      <c r="K564" s="143"/>
    </row>
    <row r="565" spans="1:11" s="82" customFormat="1">
      <c r="A565" s="118"/>
      <c r="B565" s="251"/>
      <c r="C565" s="119"/>
      <c r="D565" s="119"/>
      <c r="E565" s="120"/>
      <c r="F565" s="121"/>
      <c r="G565" s="123"/>
      <c r="H565" s="123"/>
      <c r="I565" s="150"/>
      <c r="J565" s="143"/>
      <c r="K565" s="143"/>
    </row>
    <row r="566" spans="1:11" s="82" customFormat="1">
      <c r="A566" s="118"/>
      <c r="B566" s="251"/>
      <c r="C566" s="119"/>
      <c r="D566" s="119"/>
      <c r="E566" s="120"/>
      <c r="F566" s="121"/>
      <c r="G566" s="123"/>
      <c r="H566" s="123"/>
      <c r="I566" s="150"/>
      <c r="J566" s="143"/>
      <c r="K566" s="143"/>
    </row>
    <row r="567" spans="1:11" s="82" customFormat="1">
      <c r="A567" s="118"/>
      <c r="B567" s="251"/>
      <c r="C567" s="119"/>
      <c r="D567" s="119"/>
      <c r="E567" s="120"/>
      <c r="F567" s="121"/>
      <c r="G567" s="123"/>
      <c r="H567" s="123"/>
      <c r="I567" s="150"/>
      <c r="J567" s="143"/>
      <c r="K567" s="143"/>
    </row>
    <row r="568" spans="1:11" s="82" customFormat="1">
      <c r="A568" s="118"/>
      <c r="B568" s="251"/>
      <c r="C568" s="119"/>
      <c r="D568" s="119"/>
      <c r="E568" s="120"/>
      <c r="F568" s="121"/>
      <c r="G568" s="123"/>
      <c r="H568" s="123"/>
      <c r="I568" s="150"/>
      <c r="J568" s="143"/>
      <c r="K568" s="143"/>
    </row>
    <row r="569" spans="1:11" s="82" customFormat="1">
      <c r="A569" s="118"/>
      <c r="B569" s="251"/>
      <c r="C569" s="119"/>
      <c r="D569" s="119"/>
      <c r="E569" s="120"/>
      <c r="F569" s="121"/>
      <c r="G569" s="123"/>
      <c r="H569" s="123"/>
      <c r="I569" s="150"/>
      <c r="J569" s="143"/>
      <c r="K569" s="143"/>
    </row>
    <row r="570" spans="1:11" s="82" customFormat="1">
      <c r="A570" s="118"/>
      <c r="B570" s="251"/>
      <c r="C570" s="119"/>
      <c r="D570" s="119"/>
      <c r="E570" s="120"/>
      <c r="F570" s="121"/>
      <c r="G570" s="123"/>
      <c r="H570" s="123"/>
      <c r="I570" s="150"/>
      <c r="J570" s="143"/>
      <c r="K570" s="143"/>
    </row>
    <row r="571" spans="1:11" s="82" customFormat="1">
      <c r="A571" s="118"/>
      <c r="B571" s="251"/>
      <c r="C571" s="119"/>
      <c r="D571" s="119"/>
      <c r="E571" s="120"/>
      <c r="F571" s="121"/>
      <c r="G571" s="123"/>
      <c r="H571" s="123"/>
      <c r="I571" s="150"/>
      <c r="J571" s="143"/>
      <c r="K571" s="143"/>
    </row>
    <row r="572" spans="1:11" s="82" customFormat="1">
      <c r="A572" s="118"/>
      <c r="B572" s="251"/>
      <c r="C572" s="119"/>
      <c r="D572" s="119"/>
      <c r="E572" s="120"/>
      <c r="F572" s="121"/>
      <c r="G572" s="123"/>
      <c r="H572" s="123"/>
      <c r="I572" s="150"/>
      <c r="J572" s="143"/>
      <c r="K572" s="143"/>
    </row>
    <row r="573" spans="1:11" s="64" customFormat="1">
      <c r="A573" s="118"/>
      <c r="B573" s="251"/>
      <c r="C573" s="119"/>
      <c r="D573" s="119"/>
      <c r="E573" s="120"/>
      <c r="F573" s="121"/>
      <c r="G573" s="123"/>
      <c r="H573" s="123"/>
      <c r="I573" s="150"/>
      <c r="J573" s="143"/>
      <c r="K573" s="143"/>
    </row>
    <row r="574" spans="1:11" s="82" customFormat="1">
      <c r="A574" s="118"/>
      <c r="B574" s="251"/>
      <c r="C574" s="119"/>
      <c r="D574" s="119"/>
      <c r="E574" s="120"/>
      <c r="F574" s="121"/>
      <c r="G574" s="123"/>
      <c r="H574" s="123"/>
      <c r="I574" s="150"/>
      <c r="J574" s="143"/>
      <c r="K574" s="143"/>
    </row>
    <row r="575" spans="1:11" s="82" customFormat="1">
      <c r="A575" s="118"/>
      <c r="B575" s="251"/>
      <c r="C575" s="119"/>
      <c r="D575" s="119"/>
      <c r="E575" s="120"/>
      <c r="F575" s="121"/>
      <c r="G575" s="123"/>
      <c r="H575" s="123"/>
      <c r="I575" s="150"/>
      <c r="J575" s="143"/>
      <c r="K575" s="143"/>
    </row>
    <row r="576" spans="1:11" s="82" customFormat="1">
      <c r="A576" s="118"/>
      <c r="B576" s="251"/>
      <c r="C576" s="119"/>
      <c r="D576" s="119"/>
      <c r="E576" s="120"/>
      <c r="F576" s="121"/>
      <c r="G576" s="123"/>
      <c r="H576" s="123"/>
      <c r="I576" s="150"/>
      <c r="J576" s="143"/>
      <c r="K576" s="143"/>
    </row>
    <row r="577" spans="1:11" s="82" customFormat="1">
      <c r="A577" s="118"/>
      <c r="B577" s="251"/>
      <c r="C577" s="119"/>
      <c r="D577" s="119"/>
      <c r="E577" s="120"/>
      <c r="F577" s="121"/>
      <c r="G577" s="123"/>
      <c r="H577" s="123"/>
      <c r="I577" s="150"/>
      <c r="J577" s="143"/>
      <c r="K577" s="143"/>
    </row>
    <row r="578" spans="1:11" s="64" customFormat="1">
      <c r="A578" s="118"/>
      <c r="B578" s="251"/>
      <c r="C578" s="119"/>
      <c r="D578" s="119"/>
      <c r="E578" s="120"/>
      <c r="F578" s="121"/>
      <c r="G578" s="123"/>
      <c r="H578" s="123"/>
      <c r="I578" s="150"/>
      <c r="J578" s="143"/>
      <c r="K578" s="143"/>
    </row>
    <row r="579" spans="1:11" s="82" customFormat="1">
      <c r="A579" s="118"/>
      <c r="B579" s="251"/>
      <c r="C579" s="119"/>
      <c r="D579" s="119"/>
      <c r="E579" s="120"/>
      <c r="F579" s="121"/>
      <c r="G579" s="123"/>
      <c r="H579" s="123"/>
      <c r="I579" s="150"/>
      <c r="J579" s="143"/>
      <c r="K579" s="143"/>
    </row>
    <row r="580" spans="1:11" s="82" customFormat="1">
      <c r="A580" s="118"/>
      <c r="B580" s="251"/>
      <c r="C580" s="119"/>
      <c r="D580" s="119"/>
      <c r="E580" s="120"/>
      <c r="F580" s="121"/>
      <c r="G580" s="123"/>
      <c r="H580" s="123"/>
      <c r="I580" s="150"/>
      <c r="J580" s="143"/>
      <c r="K580" s="143"/>
    </row>
    <row r="581" spans="1:11" s="82" customFormat="1">
      <c r="A581" s="118"/>
      <c r="B581" s="251"/>
      <c r="C581" s="119"/>
      <c r="D581" s="119"/>
      <c r="E581" s="120"/>
      <c r="F581" s="121"/>
      <c r="G581" s="123"/>
      <c r="H581" s="123"/>
      <c r="I581" s="150"/>
      <c r="J581" s="143"/>
      <c r="K581" s="143"/>
    </row>
    <row r="582" spans="1:11" s="82" customFormat="1">
      <c r="A582" s="118"/>
      <c r="B582" s="251"/>
      <c r="C582" s="119"/>
      <c r="D582" s="119"/>
      <c r="E582" s="120"/>
      <c r="F582" s="121"/>
      <c r="G582" s="123"/>
      <c r="H582" s="123"/>
      <c r="I582" s="150"/>
      <c r="J582" s="143"/>
      <c r="K582" s="143"/>
    </row>
    <row r="583" spans="1:11" s="82" customFormat="1">
      <c r="A583" s="118"/>
      <c r="B583" s="251"/>
      <c r="C583" s="119"/>
      <c r="D583" s="119"/>
      <c r="E583" s="120"/>
      <c r="F583" s="121"/>
      <c r="G583" s="123"/>
      <c r="H583" s="123"/>
      <c r="I583" s="150"/>
      <c r="J583" s="143"/>
      <c r="K583" s="143"/>
    </row>
    <row r="584" spans="1:11" s="82" customFormat="1">
      <c r="A584" s="118"/>
      <c r="B584" s="251"/>
      <c r="C584" s="119"/>
      <c r="D584" s="119"/>
      <c r="E584" s="120"/>
      <c r="F584" s="121"/>
      <c r="G584" s="123"/>
      <c r="H584" s="123"/>
      <c r="I584" s="150"/>
      <c r="J584" s="143"/>
      <c r="K584" s="143"/>
    </row>
    <row r="585" spans="1:11" s="82" customFormat="1">
      <c r="A585" s="118"/>
      <c r="B585" s="251"/>
      <c r="C585" s="119"/>
      <c r="D585" s="119"/>
      <c r="E585" s="120"/>
      <c r="F585" s="121"/>
      <c r="G585" s="123"/>
      <c r="H585" s="123"/>
      <c r="I585" s="150"/>
      <c r="J585" s="143"/>
      <c r="K585" s="143"/>
    </row>
    <row r="586" spans="1:11" s="82" customFormat="1">
      <c r="A586" s="118"/>
      <c r="B586" s="251"/>
      <c r="C586" s="119"/>
      <c r="D586" s="119"/>
      <c r="E586" s="120"/>
      <c r="F586" s="121"/>
      <c r="G586" s="123"/>
      <c r="H586" s="123"/>
      <c r="I586" s="150"/>
      <c r="J586" s="143"/>
      <c r="K586" s="143"/>
    </row>
    <row r="587" spans="1:11" s="82" customFormat="1">
      <c r="A587" s="118"/>
      <c r="B587" s="251"/>
      <c r="C587" s="119"/>
      <c r="D587" s="119"/>
      <c r="E587" s="120"/>
      <c r="F587" s="121"/>
      <c r="G587" s="123"/>
      <c r="H587" s="123"/>
      <c r="I587" s="150"/>
      <c r="J587" s="143"/>
      <c r="K587" s="143"/>
    </row>
    <row r="588" spans="1:11" s="82" customFormat="1">
      <c r="A588" s="118"/>
      <c r="B588" s="251"/>
      <c r="C588" s="119"/>
      <c r="D588" s="119"/>
      <c r="E588" s="120"/>
      <c r="F588" s="121"/>
      <c r="G588" s="123"/>
      <c r="H588" s="123"/>
      <c r="I588" s="150"/>
      <c r="J588" s="143"/>
      <c r="K588" s="143"/>
    </row>
    <row r="589" spans="1:11" s="82" customFormat="1">
      <c r="A589" s="118"/>
      <c r="B589" s="251"/>
      <c r="C589" s="119"/>
      <c r="D589" s="119"/>
      <c r="E589" s="120"/>
      <c r="F589" s="121"/>
      <c r="G589" s="123"/>
      <c r="H589" s="123"/>
      <c r="I589" s="150"/>
      <c r="J589" s="143"/>
      <c r="K589" s="143"/>
    </row>
    <row r="590" spans="1:11" s="82" customFormat="1">
      <c r="A590" s="118"/>
      <c r="B590" s="251"/>
      <c r="C590" s="119"/>
      <c r="D590" s="119"/>
      <c r="E590" s="120"/>
      <c r="F590" s="121"/>
      <c r="G590" s="123"/>
      <c r="H590" s="123"/>
      <c r="I590" s="150"/>
      <c r="J590" s="143"/>
      <c r="K590" s="143"/>
    </row>
    <row r="591" spans="1:11" s="82" customFormat="1">
      <c r="A591" s="118"/>
      <c r="B591" s="251"/>
      <c r="C591" s="119"/>
      <c r="D591" s="119"/>
      <c r="E591" s="120"/>
      <c r="F591" s="121"/>
      <c r="G591" s="123"/>
      <c r="H591" s="123"/>
      <c r="I591" s="150"/>
      <c r="J591" s="143"/>
      <c r="K591" s="143"/>
    </row>
    <row r="592" spans="1:11" s="82" customFormat="1">
      <c r="A592" s="118"/>
      <c r="B592" s="251"/>
      <c r="C592" s="119"/>
      <c r="D592" s="119"/>
      <c r="E592" s="120"/>
      <c r="F592" s="121"/>
      <c r="G592" s="123"/>
      <c r="H592" s="123"/>
      <c r="I592" s="150"/>
      <c r="J592" s="143"/>
      <c r="K592" s="143"/>
    </row>
    <row r="593" spans="1:11" s="82" customFormat="1">
      <c r="A593" s="118"/>
      <c r="B593" s="251"/>
      <c r="C593" s="119"/>
      <c r="D593" s="119"/>
      <c r="E593" s="120"/>
      <c r="F593" s="121"/>
      <c r="G593" s="123"/>
      <c r="H593" s="123"/>
      <c r="I593" s="150"/>
      <c r="J593" s="143"/>
      <c r="K593" s="143"/>
    </row>
    <row r="594" spans="1:11" s="82" customFormat="1">
      <c r="A594" s="118"/>
      <c r="B594" s="251"/>
      <c r="C594" s="119"/>
      <c r="D594" s="119"/>
      <c r="E594" s="120"/>
      <c r="F594" s="121"/>
      <c r="G594" s="123"/>
      <c r="H594" s="123"/>
      <c r="I594" s="150"/>
      <c r="J594" s="143"/>
      <c r="K594" s="143"/>
    </row>
    <row r="595" spans="1:11" s="82" customFormat="1">
      <c r="A595" s="118"/>
      <c r="B595" s="251"/>
      <c r="C595" s="119"/>
      <c r="D595" s="119"/>
      <c r="E595" s="120"/>
      <c r="F595" s="121"/>
      <c r="G595" s="123"/>
      <c r="H595" s="123"/>
      <c r="I595" s="150"/>
      <c r="J595" s="143"/>
      <c r="K595" s="143"/>
    </row>
    <row r="596" spans="1:11" s="82" customFormat="1">
      <c r="A596" s="118"/>
      <c r="B596" s="251"/>
      <c r="C596" s="119"/>
      <c r="D596" s="119"/>
      <c r="E596" s="120"/>
      <c r="F596" s="121"/>
      <c r="G596" s="123"/>
      <c r="H596" s="123"/>
      <c r="I596" s="150"/>
      <c r="J596" s="143"/>
      <c r="K596" s="143"/>
    </row>
    <row r="597" spans="1:11" s="82" customFormat="1">
      <c r="A597" s="118"/>
      <c r="B597" s="251"/>
      <c r="C597" s="119"/>
      <c r="D597" s="119"/>
      <c r="E597" s="120"/>
      <c r="F597" s="121"/>
      <c r="G597" s="123"/>
      <c r="H597" s="123"/>
      <c r="I597" s="150"/>
      <c r="J597" s="143"/>
      <c r="K597" s="143"/>
    </row>
    <row r="598" spans="1:11" s="82" customFormat="1">
      <c r="A598" s="118"/>
      <c r="B598" s="251"/>
      <c r="C598" s="119"/>
      <c r="D598" s="119"/>
      <c r="E598" s="120"/>
      <c r="F598" s="121"/>
      <c r="G598" s="123"/>
      <c r="H598" s="123"/>
      <c r="I598" s="150"/>
      <c r="J598" s="143"/>
      <c r="K598" s="143"/>
    </row>
    <row r="599" spans="1:11" s="82" customFormat="1">
      <c r="A599" s="118"/>
      <c r="B599" s="251"/>
      <c r="C599" s="119"/>
      <c r="D599" s="119"/>
      <c r="E599" s="120"/>
      <c r="F599" s="121"/>
      <c r="G599" s="123"/>
      <c r="H599" s="123"/>
      <c r="I599" s="150"/>
      <c r="J599" s="143"/>
      <c r="K599" s="143"/>
    </row>
    <row r="600" spans="1:11" s="82" customFormat="1">
      <c r="A600" s="118"/>
      <c r="B600" s="251"/>
      <c r="C600" s="119"/>
      <c r="D600" s="119"/>
      <c r="E600" s="120"/>
      <c r="F600" s="121"/>
      <c r="G600" s="123"/>
      <c r="H600" s="123"/>
      <c r="I600" s="150"/>
      <c r="J600" s="143"/>
      <c r="K600" s="143"/>
    </row>
    <row r="601" spans="1:11" s="82" customFormat="1">
      <c r="A601" s="118"/>
      <c r="B601" s="251"/>
      <c r="C601" s="119"/>
      <c r="D601" s="119"/>
      <c r="E601" s="120"/>
      <c r="F601" s="121"/>
      <c r="G601" s="123"/>
      <c r="H601" s="123"/>
      <c r="I601" s="150"/>
      <c r="J601" s="143"/>
      <c r="K601" s="143"/>
    </row>
    <row r="602" spans="1:11" s="82" customFormat="1">
      <c r="A602" s="118"/>
      <c r="B602" s="251"/>
      <c r="C602" s="119"/>
      <c r="D602" s="119"/>
      <c r="E602" s="120"/>
      <c r="F602" s="121"/>
      <c r="G602" s="123"/>
      <c r="H602" s="123"/>
      <c r="I602" s="150"/>
      <c r="J602" s="143"/>
      <c r="K602" s="143"/>
    </row>
    <row r="603" spans="1:11" s="82" customFormat="1">
      <c r="A603" s="118"/>
      <c r="B603" s="251"/>
      <c r="C603" s="119"/>
      <c r="D603" s="119"/>
      <c r="E603" s="120"/>
      <c r="F603" s="121"/>
      <c r="G603" s="123"/>
      <c r="H603" s="123"/>
      <c r="I603" s="150"/>
      <c r="J603" s="143"/>
      <c r="K603" s="143"/>
    </row>
    <row r="604" spans="1:11" s="82" customFormat="1">
      <c r="A604" s="118"/>
      <c r="B604" s="251"/>
      <c r="C604" s="119"/>
      <c r="D604" s="119"/>
      <c r="E604" s="120"/>
      <c r="F604" s="121"/>
      <c r="G604" s="123"/>
      <c r="H604" s="123"/>
      <c r="I604" s="150"/>
      <c r="J604" s="143"/>
      <c r="K604" s="143"/>
    </row>
    <row r="605" spans="1:11" s="82" customFormat="1">
      <c r="A605" s="118"/>
      <c r="B605" s="251"/>
      <c r="C605" s="119"/>
      <c r="D605" s="119"/>
      <c r="E605" s="120"/>
      <c r="F605" s="121"/>
      <c r="G605" s="123"/>
      <c r="H605" s="123"/>
      <c r="I605" s="150"/>
      <c r="J605" s="143"/>
      <c r="K605" s="143"/>
    </row>
    <row r="606" spans="1:11" s="82" customFormat="1">
      <c r="A606" s="118"/>
      <c r="B606" s="251"/>
      <c r="C606" s="119"/>
      <c r="D606" s="119"/>
      <c r="E606" s="120"/>
      <c r="F606" s="121"/>
      <c r="G606" s="123"/>
      <c r="H606" s="123"/>
      <c r="I606" s="150"/>
      <c r="J606" s="143"/>
      <c r="K606" s="143"/>
    </row>
    <row r="607" spans="1:11" s="82" customFormat="1">
      <c r="A607" s="118"/>
      <c r="B607" s="251"/>
      <c r="C607" s="119"/>
      <c r="D607" s="119"/>
      <c r="E607" s="120"/>
      <c r="F607" s="121"/>
      <c r="G607" s="123"/>
      <c r="H607" s="123"/>
      <c r="I607" s="150"/>
      <c r="J607" s="143"/>
      <c r="K607" s="143"/>
    </row>
    <row r="608" spans="1:11" s="82" customFormat="1">
      <c r="A608" s="118"/>
      <c r="B608" s="251"/>
      <c r="C608" s="119"/>
      <c r="D608" s="119"/>
      <c r="E608" s="120"/>
      <c r="F608" s="121"/>
      <c r="G608" s="123"/>
      <c r="H608" s="123"/>
      <c r="I608" s="150"/>
      <c r="J608" s="143"/>
      <c r="K608" s="143"/>
    </row>
    <row r="609" spans="1:11" s="82" customFormat="1">
      <c r="A609" s="118"/>
      <c r="B609" s="251"/>
      <c r="C609" s="119"/>
      <c r="D609" s="119"/>
      <c r="E609" s="120"/>
      <c r="F609" s="121"/>
      <c r="G609" s="123"/>
      <c r="H609" s="123"/>
      <c r="I609" s="150"/>
      <c r="J609" s="143"/>
      <c r="K609" s="143"/>
    </row>
    <row r="610" spans="1:11" s="82" customFormat="1">
      <c r="A610" s="118"/>
      <c r="B610" s="251"/>
      <c r="C610" s="119"/>
      <c r="D610" s="119"/>
      <c r="E610" s="120"/>
      <c r="F610" s="121"/>
      <c r="G610" s="123"/>
      <c r="H610" s="123"/>
      <c r="I610" s="150"/>
      <c r="J610" s="143"/>
      <c r="K610" s="143"/>
    </row>
    <row r="611" spans="1:11" s="82" customFormat="1">
      <c r="A611" s="118"/>
      <c r="B611" s="251"/>
      <c r="C611" s="119"/>
      <c r="D611" s="119"/>
      <c r="E611" s="120"/>
      <c r="F611" s="121"/>
      <c r="G611" s="123"/>
      <c r="H611" s="123"/>
      <c r="I611" s="150"/>
      <c r="J611" s="143"/>
      <c r="K611" s="143"/>
    </row>
    <row r="612" spans="1:11" s="82" customFormat="1">
      <c r="A612" s="118"/>
      <c r="B612" s="251"/>
      <c r="C612" s="119"/>
      <c r="D612" s="119"/>
      <c r="E612" s="120"/>
      <c r="F612" s="121"/>
      <c r="G612" s="123"/>
      <c r="H612" s="123"/>
      <c r="I612" s="150"/>
      <c r="J612" s="143"/>
      <c r="K612" s="143"/>
    </row>
    <row r="613" spans="1:11" s="82" customFormat="1">
      <c r="A613" s="118"/>
      <c r="B613" s="251"/>
      <c r="C613" s="119"/>
      <c r="D613" s="119"/>
      <c r="E613" s="120"/>
      <c r="F613" s="121"/>
      <c r="G613" s="123"/>
      <c r="H613" s="123"/>
      <c r="I613" s="150"/>
      <c r="J613" s="143"/>
      <c r="K613" s="143"/>
    </row>
    <row r="614" spans="1:11" s="82" customFormat="1">
      <c r="A614" s="118"/>
      <c r="B614" s="251"/>
      <c r="C614" s="119"/>
      <c r="D614" s="119"/>
      <c r="E614" s="120"/>
      <c r="F614" s="121"/>
      <c r="G614" s="123"/>
      <c r="H614" s="123"/>
      <c r="I614" s="150"/>
      <c r="J614" s="143"/>
      <c r="K614" s="143"/>
    </row>
    <row r="615" spans="1:11" s="82" customFormat="1">
      <c r="A615" s="118"/>
      <c r="B615" s="251"/>
      <c r="C615" s="119"/>
      <c r="D615" s="119"/>
      <c r="E615" s="120"/>
      <c r="F615" s="121"/>
      <c r="G615" s="123"/>
      <c r="H615" s="123"/>
      <c r="I615" s="150"/>
      <c r="J615" s="143"/>
      <c r="K615" s="143"/>
    </row>
    <row r="616" spans="1:11" s="82" customFormat="1">
      <c r="A616" s="118"/>
      <c r="B616" s="251"/>
      <c r="C616" s="119"/>
      <c r="D616" s="119"/>
      <c r="E616" s="120"/>
      <c r="F616" s="121"/>
      <c r="G616" s="123"/>
      <c r="H616" s="123"/>
      <c r="I616" s="150"/>
      <c r="J616" s="143"/>
      <c r="K616" s="143"/>
    </row>
    <row r="617" spans="1:11" s="82" customFormat="1">
      <c r="A617" s="118"/>
      <c r="B617" s="251"/>
      <c r="C617" s="119"/>
      <c r="D617" s="119"/>
      <c r="E617" s="120"/>
      <c r="F617" s="121"/>
      <c r="G617" s="123"/>
      <c r="H617" s="123"/>
      <c r="I617" s="150"/>
      <c r="J617" s="143"/>
      <c r="K617" s="143"/>
    </row>
    <row r="618" spans="1:11" s="82" customFormat="1">
      <c r="A618" s="118"/>
      <c r="B618" s="251"/>
      <c r="C618" s="119"/>
      <c r="D618" s="119"/>
      <c r="E618" s="120"/>
      <c r="F618" s="121"/>
      <c r="G618" s="123"/>
      <c r="H618" s="123"/>
      <c r="I618" s="150"/>
      <c r="J618" s="143"/>
      <c r="K618" s="143"/>
    </row>
    <row r="619" spans="1:11" s="82" customFormat="1">
      <c r="A619" s="118"/>
      <c r="B619" s="251"/>
      <c r="C619" s="119"/>
      <c r="D619" s="119"/>
      <c r="E619" s="120"/>
      <c r="F619" s="121"/>
      <c r="G619" s="123"/>
      <c r="H619" s="123"/>
      <c r="I619" s="150"/>
      <c r="J619" s="143"/>
      <c r="K619" s="143"/>
    </row>
    <row r="620" spans="1:11" s="82" customFormat="1">
      <c r="A620" s="118"/>
      <c r="B620" s="251"/>
      <c r="C620" s="119"/>
      <c r="D620" s="119"/>
      <c r="E620" s="120"/>
      <c r="F620" s="121"/>
      <c r="G620" s="123"/>
      <c r="H620" s="123"/>
      <c r="I620" s="150"/>
      <c r="J620" s="143"/>
      <c r="K620" s="143"/>
    </row>
    <row r="621" spans="1:11" s="82" customFormat="1">
      <c r="A621" s="118"/>
      <c r="B621" s="251"/>
      <c r="C621" s="119"/>
      <c r="D621" s="119"/>
      <c r="E621" s="120"/>
      <c r="F621" s="121"/>
      <c r="G621" s="123"/>
      <c r="H621" s="123"/>
      <c r="I621" s="150"/>
      <c r="J621" s="143"/>
      <c r="K621" s="143"/>
    </row>
    <row r="622" spans="1:11" s="82" customFormat="1">
      <c r="A622" s="118"/>
      <c r="B622" s="251"/>
      <c r="C622" s="119"/>
      <c r="D622" s="119"/>
      <c r="E622" s="120"/>
      <c r="F622" s="121"/>
      <c r="G622" s="123"/>
      <c r="H622" s="123"/>
      <c r="I622" s="150"/>
      <c r="J622" s="143"/>
      <c r="K622" s="143"/>
    </row>
    <row r="623" spans="1:11" s="82" customFormat="1">
      <c r="A623" s="118"/>
      <c r="B623" s="251"/>
      <c r="C623" s="119"/>
      <c r="D623" s="119"/>
      <c r="E623" s="120"/>
      <c r="F623" s="121"/>
      <c r="G623" s="123"/>
      <c r="H623" s="123"/>
      <c r="I623" s="150"/>
      <c r="J623" s="143"/>
      <c r="K623" s="143"/>
    </row>
    <row r="624" spans="1:11" s="82" customFormat="1">
      <c r="A624" s="118"/>
      <c r="B624" s="251"/>
      <c r="C624" s="119"/>
      <c r="D624" s="119"/>
      <c r="E624" s="120"/>
      <c r="F624" s="121"/>
      <c r="G624" s="123"/>
      <c r="H624" s="123"/>
      <c r="I624" s="150"/>
      <c r="J624" s="143"/>
      <c r="K624" s="143"/>
    </row>
    <row r="625" spans="1:11" s="82" customFormat="1">
      <c r="A625" s="118"/>
      <c r="B625" s="251"/>
      <c r="C625" s="119"/>
      <c r="D625" s="119"/>
      <c r="E625" s="120"/>
      <c r="F625" s="121"/>
      <c r="G625" s="123"/>
      <c r="H625" s="123"/>
      <c r="I625" s="150"/>
      <c r="J625" s="143"/>
      <c r="K625" s="143"/>
    </row>
    <row r="626" spans="1:11" s="82" customFormat="1">
      <c r="A626" s="118"/>
      <c r="B626" s="251"/>
      <c r="C626" s="119"/>
      <c r="D626" s="119"/>
      <c r="E626" s="120"/>
      <c r="F626" s="121"/>
      <c r="G626" s="123"/>
      <c r="H626" s="123"/>
      <c r="I626" s="150"/>
      <c r="J626" s="143"/>
      <c r="K626" s="143"/>
    </row>
    <row r="627" spans="1:11" s="82" customFormat="1">
      <c r="A627" s="118"/>
      <c r="B627" s="251"/>
      <c r="C627" s="119"/>
      <c r="D627" s="119"/>
      <c r="E627" s="120"/>
      <c r="F627" s="121"/>
      <c r="G627" s="123"/>
      <c r="H627" s="123"/>
      <c r="I627" s="150"/>
      <c r="J627" s="143"/>
      <c r="K627" s="143"/>
    </row>
    <row r="628" spans="1:11" s="82" customFormat="1">
      <c r="A628" s="118"/>
      <c r="B628" s="251"/>
      <c r="C628" s="119"/>
      <c r="D628" s="119"/>
      <c r="E628" s="120"/>
      <c r="F628" s="121"/>
      <c r="G628" s="123"/>
      <c r="H628" s="123"/>
      <c r="I628" s="150"/>
      <c r="J628" s="143"/>
      <c r="K628" s="143"/>
    </row>
    <row r="629" spans="1:11" s="82" customFormat="1">
      <c r="A629" s="118"/>
      <c r="B629" s="251"/>
      <c r="C629" s="119"/>
      <c r="D629" s="119"/>
      <c r="E629" s="120"/>
      <c r="F629" s="121"/>
      <c r="G629" s="123"/>
      <c r="H629" s="123"/>
      <c r="I629" s="150"/>
      <c r="J629" s="143"/>
      <c r="K629" s="143"/>
    </row>
    <row r="630" spans="1:11" s="82" customFormat="1">
      <c r="A630" s="118"/>
      <c r="B630" s="251"/>
      <c r="C630" s="119"/>
      <c r="D630" s="119"/>
      <c r="E630" s="120"/>
      <c r="F630" s="121"/>
      <c r="G630" s="123"/>
      <c r="H630" s="123"/>
      <c r="I630" s="150"/>
      <c r="J630" s="143"/>
      <c r="K630" s="143"/>
    </row>
    <row r="631" spans="1:11" s="82" customFormat="1">
      <c r="A631" s="118"/>
      <c r="B631" s="251"/>
      <c r="C631" s="119"/>
      <c r="D631" s="119"/>
      <c r="E631" s="120"/>
      <c r="F631" s="121"/>
      <c r="G631" s="123"/>
      <c r="H631" s="123"/>
      <c r="I631" s="150"/>
      <c r="J631" s="143"/>
      <c r="K631" s="143"/>
    </row>
    <row r="632" spans="1:11" s="82" customFormat="1">
      <c r="A632" s="118"/>
      <c r="B632" s="251"/>
      <c r="C632" s="119"/>
      <c r="D632" s="119"/>
      <c r="E632" s="120"/>
      <c r="F632" s="121"/>
      <c r="G632" s="123"/>
      <c r="H632" s="123"/>
      <c r="I632" s="150"/>
      <c r="J632" s="143"/>
      <c r="K632" s="143"/>
    </row>
    <row r="633" spans="1:11" s="82" customFormat="1">
      <c r="A633" s="118"/>
      <c r="B633" s="251"/>
      <c r="C633" s="119"/>
      <c r="D633" s="119"/>
      <c r="E633" s="120"/>
      <c r="F633" s="121"/>
      <c r="G633" s="123"/>
      <c r="H633" s="123"/>
      <c r="I633" s="150"/>
      <c r="J633" s="143"/>
      <c r="K633" s="143"/>
    </row>
    <row r="634" spans="1:11" s="82" customFormat="1">
      <c r="A634" s="118"/>
      <c r="B634" s="251"/>
      <c r="C634" s="119"/>
      <c r="D634" s="119"/>
      <c r="E634" s="120"/>
      <c r="F634" s="121"/>
      <c r="G634" s="123"/>
      <c r="H634" s="123"/>
      <c r="I634" s="150"/>
      <c r="J634" s="143"/>
      <c r="K634" s="143"/>
    </row>
    <row r="635" spans="1:11" s="82" customFormat="1">
      <c r="A635" s="118"/>
      <c r="B635" s="251"/>
      <c r="C635" s="119"/>
      <c r="D635" s="119"/>
      <c r="E635" s="120"/>
      <c r="F635" s="121"/>
      <c r="G635" s="123"/>
      <c r="H635" s="123"/>
      <c r="I635" s="150"/>
      <c r="J635" s="143"/>
      <c r="K635" s="143"/>
    </row>
    <row r="636" spans="1:11" s="82" customFormat="1">
      <c r="A636" s="118"/>
      <c r="B636" s="251"/>
      <c r="C636" s="119"/>
      <c r="D636" s="119"/>
      <c r="E636" s="120"/>
      <c r="F636" s="121"/>
      <c r="G636" s="123"/>
      <c r="H636" s="123"/>
      <c r="I636" s="150"/>
      <c r="J636" s="143"/>
      <c r="K636" s="143"/>
    </row>
    <row r="637" spans="1:11" s="82" customFormat="1">
      <c r="A637" s="118"/>
      <c r="B637" s="251"/>
      <c r="C637" s="119"/>
      <c r="D637" s="119"/>
      <c r="E637" s="120"/>
      <c r="F637" s="121"/>
      <c r="G637" s="123"/>
      <c r="H637" s="123"/>
      <c r="I637" s="150"/>
      <c r="J637" s="143"/>
      <c r="K637" s="143"/>
    </row>
    <row r="638" spans="1:11" s="82" customFormat="1">
      <c r="A638" s="118"/>
      <c r="B638" s="251"/>
      <c r="C638" s="119"/>
      <c r="D638" s="119"/>
      <c r="E638" s="120"/>
      <c r="F638" s="121"/>
      <c r="G638" s="123"/>
      <c r="H638" s="123"/>
      <c r="I638" s="150"/>
      <c r="J638" s="143"/>
      <c r="K638" s="143"/>
    </row>
    <row r="639" spans="1:11" s="82" customFormat="1">
      <c r="A639" s="118"/>
      <c r="B639" s="251"/>
      <c r="C639" s="119"/>
      <c r="D639" s="119"/>
      <c r="E639" s="120"/>
      <c r="F639" s="121"/>
      <c r="G639" s="123"/>
      <c r="H639" s="123"/>
      <c r="I639" s="150"/>
      <c r="J639" s="143"/>
      <c r="K639" s="143"/>
    </row>
    <row r="640" spans="1:11" s="82" customFormat="1">
      <c r="A640" s="118"/>
      <c r="B640" s="251"/>
      <c r="C640" s="119"/>
      <c r="D640" s="119"/>
      <c r="E640" s="120"/>
      <c r="F640" s="121"/>
      <c r="G640" s="123"/>
      <c r="H640" s="123"/>
      <c r="I640" s="150"/>
      <c r="J640" s="143"/>
      <c r="K640" s="143"/>
    </row>
    <row r="641" spans="1:11" s="82" customFormat="1">
      <c r="A641" s="118"/>
      <c r="B641" s="251"/>
      <c r="C641" s="119"/>
      <c r="D641" s="119"/>
      <c r="E641" s="120"/>
      <c r="F641" s="121"/>
      <c r="G641" s="123"/>
      <c r="H641" s="123"/>
      <c r="I641" s="150"/>
      <c r="J641" s="143"/>
      <c r="K641" s="143"/>
    </row>
    <row r="642" spans="1:11" s="82" customFormat="1">
      <c r="A642" s="118"/>
      <c r="B642" s="251"/>
      <c r="C642" s="119"/>
      <c r="D642" s="119"/>
      <c r="E642" s="120"/>
      <c r="F642" s="121"/>
      <c r="G642" s="123"/>
      <c r="H642" s="123"/>
      <c r="I642" s="150"/>
      <c r="J642" s="143"/>
      <c r="K642" s="143"/>
    </row>
    <row r="643" spans="1:11" s="115" customFormat="1" ht="17.399999999999999">
      <c r="A643" s="118"/>
      <c r="B643" s="251"/>
      <c r="C643" s="119"/>
      <c r="D643" s="119"/>
      <c r="E643" s="120"/>
      <c r="F643" s="121"/>
      <c r="G643" s="123"/>
      <c r="H643" s="123"/>
      <c r="I643" s="150"/>
      <c r="J643" s="143"/>
      <c r="K643" s="143"/>
    </row>
    <row r="644" spans="1:11" s="75" customFormat="1" ht="15.6">
      <c r="A644" s="118"/>
      <c r="B644" s="251"/>
      <c r="C644" s="119"/>
      <c r="D644" s="119"/>
      <c r="E644" s="120"/>
      <c r="F644" s="121"/>
      <c r="G644" s="123"/>
      <c r="H644" s="123"/>
      <c r="I644" s="150"/>
      <c r="J644" s="143"/>
      <c r="K644" s="143"/>
    </row>
    <row r="645" spans="1:11" s="82" customFormat="1">
      <c r="A645" s="118"/>
      <c r="B645" s="251"/>
      <c r="C645" s="119"/>
      <c r="D645" s="119"/>
      <c r="E645" s="120"/>
      <c r="F645" s="121"/>
      <c r="G645" s="123"/>
      <c r="H645" s="123"/>
      <c r="I645" s="150"/>
      <c r="J645" s="143"/>
      <c r="K645" s="143"/>
    </row>
    <row r="646" spans="1:11" s="82" customFormat="1">
      <c r="A646" s="118"/>
      <c r="B646" s="251"/>
      <c r="C646" s="119"/>
      <c r="D646" s="119"/>
      <c r="E646" s="120"/>
      <c r="F646" s="121"/>
      <c r="G646" s="123"/>
      <c r="H646" s="123"/>
      <c r="I646" s="150"/>
      <c r="J646" s="143"/>
      <c r="K646" s="143"/>
    </row>
    <row r="647" spans="1:11" s="82" customFormat="1">
      <c r="A647" s="118"/>
      <c r="B647" s="251"/>
      <c r="C647" s="119"/>
      <c r="D647" s="119"/>
      <c r="E647" s="120"/>
      <c r="F647" s="121"/>
      <c r="G647" s="123"/>
      <c r="H647" s="123"/>
      <c r="I647" s="150"/>
      <c r="J647" s="143"/>
      <c r="K647" s="143"/>
    </row>
    <row r="648" spans="1:11" s="82" customFormat="1">
      <c r="A648" s="118"/>
      <c r="B648" s="251"/>
      <c r="C648" s="119"/>
      <c r="D648" s="119"/>
      <c r="E648" s="120"/>
      <c r="F648" s="121"/>
      <c r="G648" s="123"/>
      <c r="H648" s="123"/>
      <c r="I648" s="150"/>
      <c r="J648" s="143"/>
      <c r="K648" s="143"/>
    </row>
    <row r="649" spans="1:11" s="82" customFormat="1">
      <c r="A649" s="118"/>
      <c r="B649" s="251"/>
      <c r="C649" s="119"/>
      <c r="D649" s="119"/>
      <c r="E649" s="120"/>
      <c r="F649" s="121"/>
      <c r="G649" s="123"/>
      <c r="H649" s="123"/>
      <c r="I649" s="150"/>
      <c r="J649" s="143"/>
      <c r="K649" s="143"/>
    </row>
    <row r="650" spans="1:11" s="82" customFormat="1">
      <c r="A650" s="118"/>
      <c r="B650" s="251"/>
      <c r="C650" s="119"/>
      <c r="D650" s="119"/>
      <c r="E650" s="120"/>
      <c r="F650" s="121"/>
      <c r="G650" s="123"/>
      <c r="H650" s="123"/>
      <c r="I650" s="150"/>
      <c r="J650" s="143"/>
      <c r="K650" s="143"/>
    </row>
    <row r="651" spans="1:11" s="82" customFormat="1">
      <c r="A651" s="118"/>
      <c r="B651" s="251"/>
      <c r="C651" s="119"/>
      <c r="D651" s="119"/>
      <c r="E651" s="120"/>
      <c r="F651" s="121"/>
      <c r="G651" s="123"/>
      <c r="H651" s="123"/>
      <c r="I651" s="150"/>
      <c r="J651" s="143"/>
      <c r="K651" s="143"/>
    </row>
    <row r="652" spans="1:11" s="82" customFormat="1">
      <c r="A652" s="118"/>
      <c r="B652" s="251"/>
      <c r="C652" s="119"/>
      <c r="D652" s="119"/>
      <c r="E652" s="120"/>
      <c r="F652" s="121"/>
      <c r="G652" s="123"/>
      <c r="H652" s="123"/>
      <c r="I652" s="150"/>
      <c r="J652" s="143"/>
      <c r="K652" s="143"/>
    </row>
    <row r="653" spans="1:11" s="82" customFormat="1">
      <c r="A653" s="118"/>
      <c r="B653" s="251"/>
      <c r="C653" s="119"/>
      <c r="D653" s="119"/>
      <c r="E653" s="120"/>
      <c r="F653" s="121"/>
      <c r="G653" s="123"/>
      <c r="H653" s="123"/>
      <c r="I653" s="150"/>
      <c r="J653" s="143"/>
      <c r="K653" s="143"/>
    </row>
    <row r="654" spans="1:11" s="82" customFormat="1">
      <c r="A654" s="118"/>
      <c r="B654" s="251"/>
      <c r="C654" s="119"/>
      <c r="D654" s="119"/>
      <c r="E654" s="120"/>
      <c r="F654" s="121"/>
      <c r="G654" s="123"/>
      <c r="H654" s="123"/>
      <c r="I654" s="150"/>
      <c r="J654" s="143"/>
      <c r="K654" s="143"/>
    </row>
    <row r="655" spans="1:11" s="82" customFormat="1">
      <c r="A655" s="118"/>
      <c r="B655" s="251"/>
      <c r="C655" s="119"/>
      <c r="D655" s="119"/>
      <c r="E655" s="120"/>
      <c r="F655" s="121"/>
      <c r="G655" s="123"/>
      <c r="H655" s="123"/>
      <c r="I655" s="150"/>
      <c r="J655" s="143"/>
      <c r="K655" s="143"/>
    </row>
    <row r="656" spans="1:11" s="82" customFormat="1">
      <c r="A656" s="118"/>
      <c r="B656" s="251"/>
      <c r="C656" s="119"/>
      <c r="D656" s="119"/>
      <c r="E656" s="120"/>
      <c r="F656" s="121"/>
      <c r="G656" s="123"/>
      <c r="H656" s="123"/>
      <c r="I656" s="150"/>
      <c r="J656" s="143"/>
      <c r="K656" s="143"/>
    </row>
    <row r="657" spans="1:11" s="80" customFormat="1">
      <c r="A657" s="118"/>
      <c r="B657" s="251"/>
      <c r="C657" s="119"/>
      <c r="D657" s="119"/>
      <c r="E657" s="120"/>
      <c r="F657" s="121"/>
      <c r="G657" s="123"/>
      <c r="H657" s="123"/>
      <c r="I657" s="150"/>
      <c r="J657" s="143"/>
      <c r="K657" s="143"/>
    </row>
    <row r="658" spans="1:11" s="82" customFormat="1">
      <c r="A658" s="118"/>
      <c r="B658" s="251"/>
      <c r="C658" s="119"/>
      <c r="D658" s="119"/>
      <c r="E658" s="120"/>
      <c r="F658" s="121"/>
      <c r="G658" s="123"/>
      <c r="H658" s="123"/>
      <c r="I658" s="150"/>
      <c r="J658" s="143"/>
      <c r="K658" s="143"/>
    </row>
    <row r="659" spans="1:11" s="80" customFormat="1">
      <c r="A659" s="118"/>
      <c r="B659" s="251"/>
      <c r="C659" s="119"/>
      <c r="D659" s="119"/>
      <c r="E659" s="120"/>
      <c r="F659" s="121"/>
      <c r="G659" s="123"/>
      <c r="H659" s="123"/>
      <c r="I659" s="150"/>
      <c r="J659" s="143"/>
      <c r="K659" s="143"/>
    </row>
    <row r="660" spans="1:11" s="80" customFormat="1">
      <c r="A660" s="118"/>
      <c r="B660" s="251"/>
      <c r="C660" s="119"/>
      <c r="D660" s="119"/>
      <c r="E660" s="120"/>
      <c r="F660" s="121"/>
      <c r="G660" s="123"/>
      <c r="H660" s="123"/>
      <c r="I660" s="150"/>
      <c r="J660" s="143"/>
      <c r="K660" s="143"/>
    </row>
    <row r="661" spans="1:11" s="82" customFormat="1">
      <c r="A661" s="118"/>
      <c r="B661" s="251"/>
      <c r="C661" s="119"/>
      <c r="D661" s="119"/>
      <c r="E661" s="120"/>
      <c r="F661" s="121"/>
      <c r="G661" s="123"/>
      <c r="H661" s="123"/>
      <c r="I661" s="150"/>
      <c r="J661" s="143"/>
      <c r="K661" s="143"/>
    </row>
    <row r="662" spans="1:11" s="80" customFormat="1">
      <c r="A662" s="118"/>
      <c r="B662" s="251"/>
      <c r="C662" s="119"/>
      <c r="D662" s="119"/>
      <c r="E662" s="120"/>
      <c r="F662" s="121"/>
      <c r="G662" s="123"/>
      <c r="H662" s="123"/>
      <c r="I662" s="150"/>
      <c r="J662" s="143"/>
      <c r="K662" s="143"/>
    </row>
    <row r="663" spans="1:11" s="80" customFormat="1">
      <c r="A663" s="118"/>
      <c r="B663" s="251"/>
      <c r="C663" s="119"/>
      <c r="D663" s="119"/>
      <c r="E663" s="120"/>
      <c r="F663" s="121"/>
      <c r="G663" s="123"/>
      <c r="H663" s="123"/>
      <c r="I663" s="150"/>
      <c r="J663" s="143"/>
      <c r="K663" s="143"/>
    </row>
    <row r="664" spans="1:11" s="80" customFormat="1">
      <c r="A664" s="118"/>
      <c r="B664" s="251"/>
      <c r="C664" s="119"/>
      <c r="D664" s="119"/>
      <c r="E664" s="120"/>
      <c r="F664" s="121"/>
      <c r="G664" s="123"/>
      <c r="H664" s="123"/>
      <c r="I664" s="150"/>
      <c r="J664" s="143"/>
      <c r="K664" s="143"/>
    </row>
    <row r="665" spans="1:11" s="80" customFormat="1">
      <c r="A665" s="118"/>
      <c r="B665" s="251"/>
      <c r="C665" s="119"/>
      <c r="D665" s="119"/>
      <c r="E665" s="120"/>
      <c r="F665" s="121"/>
      <c r="G665" s="123"/>
      <c r="H665" s="123"/>
      <c r="I665" s="150"/>
      <c r="J665" s="143"/>
      <c r="K665" s="143"/>
    </row>
    <row r="666" spans="1:11" s="80" customFormat="1">
      <c r="A666" s="118"/>
      <c r="B666" s="251"/>
      <c r="C666" s="119"/>
      <c r="D666" s="119"/>
      <c r="E666" s="120"/>
      <c r="F666" s="121"/>
      <c r="G666" s="123"/>
      <c r="H666" s="123"/>
      <c r="I666" s="150"/>
      <c r="J666" s="143"/>
      <c r="K666" s="143"/>
    </row>
    <row r="667" spans="1:11" s="80" customFormat="1">
      <c r="A667" s="118"/>
      <c r="B667" s="251"/>
      <c r="C667" s="119"/>
      <c r="D667" s="119"/>
      <c r="E667" s="120"/>
      <c r="F667" s="121"/>
      <c r="G667" s="123"/>
      <c r="H667" s="123"/>
      <c r="I667" s="150"/>
      <c r="J667" s="143"/>
      <c r="K667" s="143"/>
    </row>
    <row r="668" spans="1:11" s="80" customFormat="1">
      <c r="A668" s="118"/>
      <c r="B668" s="251"/>
      <c r="C668" s="119"/>
      <c r="D668" s="119"/>
      <c r="E668" s="120"/>
      <c r="F668" s="121"/>
      <c r="G668" s="123"/>
      <c r="H668" s="123"/>
      <c r="I668" s="150"/>
      <c r="J668" s="143"/>
      <c r="K668" s="143"/>
    </row>
    <row r="669" spans="1:11" s="80" customFormat="1">
      <c r="A669" s="118"/>
      <c r="B669" s="251"/>
      <c r="C669" s="119"/>
      <c r="D669" s="119"/>
      <c r="E669" s="120"/>
      <c r="F669" s="121"/>
      <c r="G669" s="123"/>
      <c r="H669" s="123"/>
      <c r="I669" s="150"/>
      <c r="J669" s="143"/>
      <c r="K669" s="143"/>
    </row>
    <row r="670" spans="1:11" s="80" customFormat="1">
      <c r="A670" s="118"/>
      <c r="B670" s="251"/>
      <c r="C670" s="119"/>
      <c r="D670" s="119"/>
      <c r="E670" s="120"/>
      <c r="F670" s="121"/>
      <c r="G670" s="123"/>
      <c r="H670" s="123"/>
      <c r="I670" s="150"/>
      <c r="J670" s="143"/>
      <c r="K670" s="143"/>
    </row>
    <row r="671" spans="1:11" s="80" customFormat="1">
      <c r="A671" s="118"/>
      <c r="B671" s="251"/>
      <c r="C671" s="119"/>
      <c r="D671" s="119"/>
      <c r="E671" s="120"/>
      <c r="F671" s="121"/>
      <c r="G671" s="123"/>
      <c r="H671" s="123"/>
      <c r="I671" s="150"/>
      <c r="J671" s="143"/>
      <c r="K671" s="143"/>
    </row>
    <row r="672" spans="1:11" s="80" customFormat="1">
      <c r="A672" s="118"/>
      <c r="B672" s="251"/>
      <c r="C672" s="119"/>
      <c r="D672" s="119"/>
      <c r="E672" s="120"/>
      <c r="F672" s="121"/>
      <c r="G672" s="123"/>
      <c r="H672" s="123"/>
      <c r="I672" s="150"/>
      <c r="J672" s="143"/>
      <c r="K672" s="143"/>
    </row>
    <row r="673" spans="1:11" s="80" customFormat="1">
      <c r="A673" s="118"/>
      <c r="B673" s="251"/>
      <c r="C673" s="119"/>
      <c r="D673" s="119"/>
      <c r="E673" s="120"/>
      <c r="F673" s="121"/>
      <c r="G673" s="123"/>
      <c r="H673" s="123"/>
      <c r="I673" s="150"/>
      <c r="J673" s="143"/>
      <c r="K673" s="143"/>
    </row>
    <row r="674" spans="1:11" s="80" customFormat="1">
      <c r="A674" s="118"/>
      <c r="B674" s="251"/>
      <c r="C674" s="119"/>
      <c r="D674" s="119"/>
      <c r="E674" s="120"/>
      <c r="F674" s="121"/>
      <c r="G674" s="123"/>
      <c r="H674" s="123"/>
      <c r="I674" s="150"/>
      <c r="J674" s="143"/>
      <c r="K674" s="143"/>
    </row>
    <row r="675" spans="1:11" s="80" customFormat="1">
      <c r="A675" s="118"/>
      <c r="B675" s="251"/>
      <c r="C675" s="119"/>
      <c r="D675" s="119"/>
      <c r="E675" s="120"/>
      <c r="F675" s="121"/>
      <c r="G675" s="123"/>
      <c r="H675" s="123"/>
      <c r="I675" s="150"/>
      <c r="J675" s="143"/>
      <c r="K675" s="143"/>
    </row>
    <row r="676" spans="1:11" s="80" customFormat="1">
      <c r="A676" s="118"/>
      <c r="B676" s="251"/>
      <c r="C676" s="119"/>
      <c r="D676" s="119"/>
      <c r="E676" s="120"/>
      <c r="F676" s="121"/>
      <c r="G676" s="123"/>
      <c r="H676" s="123"/>
      <c r="I676" s="150"/>
      <c r="J676" s="143"/>
      <c r="K676" s="143"/>
    </row>
    <row r="677" spans="1:11" s="82" customFormat="1">
      <c r="A677" s="118"/>
      <c r="B677" s="251"/>
      <c r="C677" s="119"/>
      <c r="D677" s="119"/>
      <c r="E677" s="120"/>
      <c r="F677" s="121"/>
      <c r="G677" s="123"/>
      <c r="H677" s="123"/>
      <c r="I677" s="150"/>
      <c r="J677" s="143"/>
      <c r="K677" s="143"/>
    </row>
    <row r="678" spans="1:11" s="80" customFormat="1">
      <c r="A678" s="118"/>
      <c r="B678" s="251"/>
      <c r="C678" s="119"/>
      <c r="D678" s="119"/>
      <c r="E678" s="120"/>
      <c r="F678" s="121"/>
      <c r="G678" s="123"/>
      <c r="H678" s="123"/>
      <c r="I678" s="150"/>
      <c r="J678" s="143"/>
      <c r="K678" s="143"/>
    </row>
    <row r="679" spans="1:11" s="80" customFormat="1">
      <c r="A679" s="118"/>
      <c r="B679" s="251"/>
      <c r="C679" s="119"/>
      <c r="D679" s="119"/>
      <c r="E679" s="120"/>
      <c r="F679" s="121"/>
      <c r="G679" s="123"/>
      <c r="H679" s="123"/>
      <c r="I679" s="150"/>
      <c r="J679" s="143"/>
      <c r="K679" s="143"/>
    </row>
    <row r="680" spans="1:11" s="80" customFormat="1">
      <c r="A680" s="118"/>
      <c r="B680" s="251"/>
      <c r="C680" s="119"/>
      <c r="D680" s="119"/>
      <c r="E680" s="120"/>
      <c r="F680" s="121"/>
      <c r="G680" s="123"/>
      <c r="H680" s="123"/>
      <c r="I680" s="150"/>
      <c r="J680" s="143"/>
      <c r="K680" s="143"/>
    </row>
    <row r="681" spans="1:11" s="80" customFormat="1">
      <c r="A681" s="118"/>
      <c r="B681" s="251"/>
      <c r="C681" s="119"/>
      <c r="D681" s="119"/>
      <c r="E681" s="120"/>
      <c r="F681" s="121"/>
      <c r="G681" s="123"/>
      <c r="H681" s="123"/>
      <c r="I681" s="150"/>
      <c r="J681" s="143"/>
      <c r="K681" s="143"/>
    </row>
    <row r="682" spans="1:11" s="80" customFormat="1">
      <c r="A682" s="118"/>
      <c r="B682" s="251"/>
      <c r="C682" s="119"/>
      <c r="D682" s="119"/>
      <c r="E682" s="120"/>
      <c r="F682" s="121"/>
      <c r="G682" s="123"/>
      <c r="H682" s="123"/>
      <c r="I682" s="150"/>
      <c r="J682" s="143"/>
      <c r="K682" s="143"/>
    </row>
    <row r="683" spans="1:11" s="75" customFormat="1" ht="15.6">
      <c r="A683" s="118"/>
      <c r="B683" s="251"/>
      <c r="C683" s="119"/>
      <c r="D683" s="119"/>
      <c r="E683" s="120"/>
      <c r="F683" s="121"/>
      <c r="G683" s="123"/>
      <c r="H683" s="123"/>
      <c r="I683" s="150"/>
      <c r="J683" s="143"/>
      <c r="K683" s="143"/>
    </row>
    <row r="684" spans="1:11" s="80" customFormat="1">
      <c r="A684" s="118"/>
      <c r="B684" s="251"/>
      <c r="C684" s="119"/>
      <c r="D684" s="119"/>
      <c r="E684" s="120"/>
      <c r="F684" s="121"/>
      <c r="G684" s="123"/>
      <c r="H684" s="123"/>
      <c r="I684" s="150"/>
      <c r="J684" s="143"/>
      <c r="K684" s="143"/>
    </row>
    <row r="685" spans="1:11" s="80" customFormat="1">
      <c r="A685" s="118"/>
      <c r="B685" s="251"/>
      <c r="C685" s="119"/>
      <c r="D685" s="119"/>
      <c r="E685" s="120"/>
      <c r="F685" s="121"/>
      <c r="G685" s="123"/>
      <c r="H685" s="123"/>
      <c r="I685" s="150"/>
      <c r="J685" s="143"/>
      <c r="K685" s="143"/>
    </row>
    <row r="686" spans="1:11" s="82" customFormat="1">
      <c r="A686" s="118"/>
      <c r="B686" s="251"/>
      <c r="C686" s="119"/>
      <c r="D686" s="119"/>
      <c r="E686" s="120"/>
      <c r="F686" s="121"/>
      <c r="G686" s="123"/>
      <c r="H686" s="123"/>
      <c r="I686" s="150"/>
      <c r="J686" s="143"/>
      <c r="K686" s="143"/>
    </row>
    <row r="687" spans="1:11" s="80" customFormat="1">
      <c r="A687" s="118"/>
      <c r="B687" s="251"/>
      <c r="C687" s="119"/>
      <c r="D687" s="119"/>
      <c r="E687" s="120"/>
      <c r="F687" s="121"/>
      <c r="G687" s="123"/>
      <c r="H687" s="123"/>
      <c r="I687" s="150"/>
      <c r="J687" s="143"/>
      <c r="K687" s="143"/>
    </row>
    <row r="688" spans="1:11" s="80" customFormat="1">
      <c r="A688" s="118"/>
      <c r="B688" s="251"/>
      <c r="C688" s="119"/>
      <c r="D688" s="119"/>
      <c r="E688" s="120"/>
      <c r="F688" s="121"/>
      <c r="G688" s="123"/>
      <c r="H688" s="123"/>
      <c r="I688" s="150"/>
      <c r="J688" s="143"/>
      <c r="K688" s="143"/>
    </row>
    <row r="689" spans="1:11" s="80" customFormat="1">
      <c r="A689" s="118"/>
      <c r="B689" s="251"/>
      <c r="C689" s="119"/>
      <c r="D689" s="119"/>
      <c r="E689" s="120"/>
      <c r="F689" s="121"/>
      <c r="G689" s="123"/>
      <c r="H689" s="123"/>
      <c r="I689" s="150"/>
      <c r="J689" s="143"/>
      <c r="K689" s="143"/>
    </row>
    <row r="690" spans="1:11" s="80" customFormat="1">
      <c r="A690" s="118"/>
      <c r="B690" s="251"/>
      <c r="C690" s="119"/>
      <c r="D690" s="119"/>
      <c r="E690" s="120"/>
      <c r="F690" s="121"/>
      <c r="G690" s="123"/>
      <c r="H690" s="123"/>
      <c r="I690" s="150"/>
      <c r="J690" s="143"/>
      <c r="K690" s="143"/>
    </row>
    <row r="691" spans="1:11" s="82" customFormat="1">
      <c r="A691" s="118"/>
      <c r="B691" s="251"/>
      <c r="C691" s="119"/>
      <c r="D691" s="119"/>
      <c r="E691" s="120"/>
      <c r="F691" s="121"/>
      <c r="G691" s="123"/>
      <c r="H691" s="123"/>
      <c r="I691" s="150"/>
      <c r="J691" s="143"/>
      <c r="K691" s="143"/>
    </row>
    <row r="692" spans="1:11" s="80" customFormat="1">
      <c r="A692" s="118"/>
      <c r="B692" s="251"/>
      <c r="C692" s="119"/>
      <c r="D692" s="119"/>
      <c r="E692" s="120"/>
      <c r="F692" s="121"/>
      <c r="G692" s="123"/>
      <c r="H692" s="123"/>
      <c r="I692" s="150"/>
      <c r="J692" s="143"/>
      <c r="K692" s="143"/>
    </row>
    <row r="693" spans="1:11" s="80" customFormat="1">
      <c r="A693" s="118"/>
      <c r="B693" s="251"/>
      <c r="C693" s="119"/>
      <c r="D693" s="119"/>
      <c r="E693" s="120"/>
      <c r="F693" s="121"/>
      <c r="G693" s="123"/>
      <c r="H693" s="123"/>
      <c r="I693" s="150"/>
      <c r="J693" s="143"/>
      <c r="K693" s="143"/>
    </row>
    <row r="694" spans="1:11" s="80" customFormat="1">
      <c r="A694" s="118"/>
      <c r="B694" s="251"/>
      <c r="C694" s="119"/>
      <c r="D694" s="119"/>
      <c r="E694" s="120"/>
      <c r="F694" s="121"/>
      <c r="G694" s="123"/>
      <c r="H694" s="123"/>
      <c r="I694" s="150"/>
      <c r="J694" s="143"/>
      <c r="K694" s="143"/>
    </row>
    <row r="695" spans="1:11" s="80" customFormat="1">
      <c r="A695" s="118"/>
      <c r="B695" s="251"/>
      <c r="C695" s="119"/>
      <c r="D695" s="119"/>
      <c r="E695" s="120"/>
      <c r="F695" s="121"/>
      <c r="G695" s="123"/>
      <c r="H695" s="123"/>
      <c r="I695" s="150"/>
      <c r="J695" s="143"/>
      <c r="K695" s="143"/>
    </row>
    <row r="696" spans="1:11" s="80" customFormat="1">
      <c r="A696" s="118"/>
      <c r="B696" s="251"/>
      <c r="C696" s="119"/>
      <c r="D696" s="119"/>
      <c r="E696" s="120"/>
      <c r="F696" s="121"/>
      <c r="G696" s="123"/>
      <c r="H696" s="123"/>
      <c r="I696" s="150"/>
      <c r="J696" s="143"/>
      <c r="K696" s="143"/>
    </row>
    <row r="697" spans="1:11" s="80" customFormat="1">
      <c r="A697" s="118"/>
      <c r="B697" s="251"/>
      <c r="C697" s="119"/>
      <c r="D697" s="119"/>
      <c r="E697" s="120"/>
      <c r="F697" s="121"/>
      <c r="G697" s="123"/>
      <c r="H697" s="123"/>
      <c r="I697" s="150"/>
      <c r="J697" s="143"/>
      <c r="K697" s="143"/>
    </row>
    <row r="698" spans="1:11" s="80" customFormat="1">
      <c r="A698" s="118"/>
      <c r="B698" s="251"/>
      <c r="C698" s="119"/>
      <c r="D698" s="119"/>
      <c r="E698" s="120"/>
      <c r="F698" s="121"/>
      <c r="G698" s="123"/>
      <c r="H698" s="123"/>
      <c r="I698" s="150"/>
      <c r="J698" s="143"/>
      <c r="K698" s="143"/>
    </row>
    <row r="699" spans="1:11" s="80" customFormat="1">
      <c r="A699" s="118"/>
      <c r="B699" s="251"/>
      <c r="C699" s="119"/>
      <c r="D699" s="119"/>
      <c r="E699" s="120"/>
      <c r="F699" s="121"/>
      <c r="G699" s="123"/>
      <c r="H699" s="123"/>
      <c r="I699" s="150"/>
      <c r="J699" s="143"/>
      <c r="K699" s="143"/>
    </row>
    <row r="700" spans="1:11" s="80" customFormat="1">
      <c r="A700" s="118"/>
      <c r="B700" s="251"/>
      <c r="C700" s="119"/>
      <c r="D700" s="119"/>
      <c r="E700" s="120"/>
      <c r="F700" s="121"/>
      <c r="G700" s="123"/>
      <c r="H700" s="123"/>
      <c r="I700" s="150"/>
      <c r="J700" s="143"/>
      <c r="K700" s="143"/>
    </row>
    <row r="701" spans="1:11" s="80" customFormat="1">
      <c r="A701" s="118"/>
      <c r="B701" s="251"/>
      <c r="C701" s="119"/>
      <c r="D701" s="119"/>
      <c r="E701" s="120"/>
      <c r="F701" s="121"/>
      <c r="G701" s="123"/>
      <c r="H701" s="123"/>
      <c r="I701" s="150"/>
      <c r="J701" s="143"/>
      <c r="K701" s="143"/>
    </row>
    <row r="702" spans="1:11" s="80" customFormat="1">
      <c r="A702" s="118"/>
      <c r="B702" s="251"/>
      <c r="C702" s="119"/>
      <c r="D702" s="119"/>
      <c r="E702" s="120"/>
      <c r="F702" s="121"/>
      <c r="G702" s="123"/>
      <c r="H702" s="123"/>
      <c r="I702" s="150"/>
      <c r="J702" s="143"/>
      <c r="K702" s="143"/>
    </row>
    <row r="703" spans="1:11" s="80" customFormat="1">
      <c r="A703" s="118"/>
      <c r="B703" s="251"/>
      <c r="C703" s="119"/>
      <c r="D703" s="119"/>
      <c r="E703" s="120"/>
      <c r="F703" s="121"/>
      <c r="G703" s="123"/>
      <c r="H703" s="123"/>
      <c r="I703" s="150"/>
      <c r="J703" s="143"/>
      <c r="K703" s="143"/>
    </row>
    <row r="704" spans="1:11" s="80" customFormat="1">
      <c r="A704" s="118"/>
      <c r="B704" s="251"/>
      <c r="C704" s="119"/>
      <c r="D704" s="119"/>
      <c r="E704" s="120"/>
      <c r="F704" s="121"/>
      <c r="G704" s="123"/>
      <c r="H704" s="123"/>
      <c r="I704" s="150"/>
      <c r="J704" s="143"/>
      <c r="K704" s="143"/>
    </row>
    <row r="705" spans="1:11" s="80" customFormat="1">
      <c r="A705" s="118"/>
      <c r="B705" s="251"/>
      <c r="C705" s="119"/>
      <c r="D705" s="119"/>
      <c r="E705" s="120"/>
      <c r="F705" s="121"/>
      <c r="G705" s="123"/>
      <c r="H705" s="123"/>
      <c r="I705" s="150"/>
      <c r="J705" s="143"/>
      <c r="K705" s="143"/>
    </row>
    <row r="706" spans="1:11" s="80" customFormat="1">
      <c r="A706" s="118"/>
      <c r="B706" s="251"/>
      <c r="C706" s="119"/>
      <c r="D706" s="119"/>
      <c r="E706" s="120"/>
      <c r="F706" s="121"/>
      <c r="G706" s="123"/>
      <c r="H706" s="123"/>
      <c r="I706" s="150"/>
      <c r="J706" s="143"/>
      <c r="K706" s="143"/>
    </row>
    <row r="707" spans="1:11" s="80" customFormat="1">
      <c r="A707" s="118"/>
      <c r="B707" s="251"/>
      <c r="C707" s="119"/>
      <c r="D707" s="119"/>
      <c r="E707" s="120"/>
      <c r="F707" s="121"/>
      <c r="G707" s="123"/>
      <c r="H707" s="123"/>
      <c r="I707" s="150"/>
      <c r="J707" s="143"/>
      <c r="K707" s="143"/>
    </row>
    <row r="708" spans="1:11" s="80" customFormat="1">
      <c r="A708" s="118"/>
      <c r="B708" s="251"/>
      <c r="C708" s="119"/>
      <c r="D708" s="119"/>
      <c r="E708" s="120"/>
      <c r="F708" s="121"/>
      <c r="G708" s="123"/>
      <c r="H708" s="123"/>
      <c r="I708" s="150"/>
      <c r="J708" s="143"/>
      <c r="K708" s="143"/>
    </row>
    <row r="709" spans="1:11" s="80" customFormat="1">
      <c r="A709" s="118"/>
      <c r="B709" s="251"/>
      <c r="C709" s="119"/>
      <c r="D709" s="119"/>
      <c r="E709" s="120"/>
      <c r="F709" s="121"/>
      <c r="G709" s="123"/>
      <c r="H709" s="123"/>
      <c r="I709" s="150"/>
      <c r="J709" s="143"/>
      <c r="K709" s="143"/>
    </row>
    <row r="710" spans="1:11" s="72" customFormat="1">
      <c r="A710" s="118"/>
      <c r="B710" s="251"/>
      <c r="C710" s="119"/>
      <c r="D710" s="119"/>
      <c r="E710" s="120"/>
      <c r="F710" s="121"/>
      <c r="G710" s="123"/>
      <c r="H710" s="123"/>
      <c r="I710" s="150"/>
      <c r="J710" s="143"/>
      <c r="K710" s="143"/>
    </row>
    <row r="711" spans="1:11" s="80" customFormat="1">
      <c r="A711" s="118"/>
      <c r="B711" s="251"/>
      <c r="C711" s="119"/>
      <c r="D711" s="119"/>
      <c r="E711" s="120"/>
      <c r="F711" s="121"/>
      <c r="G711" s="123"/>
      <c r="H711" s="123"/>
      <c r="I711" s="150"/>
      <c r="J711" s="143"/>
      <c r="K711" s="143"/>
    </row>
    <row r="712" spans="1:11" s="80" customFormat="1">
      <c r="A712" s="118"/>
      <c r="B712" s="251"/>
      <c r="C712" s="119"/>
      <c r="D712" s="119"/>
      <c r="E712" s="120"/>
      <c r="F712" s="121"/>
      <c r="G712" s="123"/>
      <c r="H712" s="123"/>
      <c r="I712" s="150"/>
      <c r="J712" s="143"/>
      <c r="K712" s="143"/>
    </row>
    <row r="713" spans="1:11" s="82" customFormat="1">
      <c r="A713" s="118"/>
      <c r="B713" s="251"/>
      <c r="C713" s="119"/>
      <c r="D713" s="119"/>
      <c r="E713" s="120"/>
      <c r="F713" s="121"/>
      <c r="G713" s="123"/>
      <c r="H713" s="123"/>
      <c r="I713" s="150"/>
      <c r="J713" s="143"/>
      <c r="K713" s="143"/>
    </row>
    <row r="714" spans="1:11" s="80" customFormat="1">
      <c r="A714" s="118"/>
      <c r="B714" s="251"/>
      <c r="C714" s="119"/>
      <c r="D714" s="119"/>
      <c r="E714" s="120"/>
      <c r="F714" s="121"/>
      <c r="G714" s="123"/>
      <c r="H714" s="123"/>
      <c r="I714" s="150"/>
      <c r="J714" s="143"/>
      <c r="K714" s="143"/>
    </row>
    <row r="715" spans="1:11" s="80" customFormat="1">
      <c r="A715" s="118"/>
      <c r="B715" s="251"/>
      <c r="C715" s="119"/>
      <c r="D715" s="119"/>
      <c r="E715" s="120"/>
      <c r="F715" s="121"/>
      <c r="G715" s="123"/>
      <c r="H715" s="123"/>
      <c r="I715" s="150"/>
      <c r="J715" s="143"/>
      <c r="K715" s="143"/>
    </row>
    <row r="716" spans="1:11" s="80" customFormat="1">
      <c r="A716" s="118"/>
      <c r="B716" s="251"/>
      <c r="C716" s="119"/>
      <c r="D716" s="119"/>
      <c r="E716" s="120"/>
      <c r="F716" s="121"/>
      <c r="G716" s="123"/>
      <c r="H716" s="123"/>
      <c r="I716" s="150"/>
      <c r="J716" s="143"/>
      <c r="K716" s="143"/>
    </row>
    <row r="717" spans="1:11" s="80" customFormat="1">
      <c r="A717" s="118"/>
      <c r="B717" s="251"/>
      <c r="C717" s="119"/>
      <c r="D717" s="119"/>
      <c r="E717" s="120"/>
      <c r="F717" s="121"/>
      <c r="G717" s="123"/>
      <c r="H717" s="123"/>
      <c r="I717" s="150"/>
      <c r="J717" s="143"/>
      <c r="K717" s="143"/>
    </row>
    <row r="718" spans="1:11" s="80" customFormat="1">
      <c r="A718" s="118"/>
      <c r="B718" s="251"/>
      <c r="C718" s="119"/>
      <c r="D718" s="119"/>
      <c r="E718" s="120"/>
      <c r="F718" s="121"/>
      <c r="G718" s="123"/>
      <c r="H718" s="123"/>
      <c r="I718" s="150"/>
      <c r="J718" s="143"/>
      <c r="K718" s="143"/>
    </row>
    <row r="719" spans="1:11" s="80" customFormat="1">
      <c r="A719" s="118"/>
      <c r="B719" s="251"/>
      <c r="C719" s="119"/>
      <c r="D719" s="119"/>
      <c r="E719" s="120"/>
      <c r="F719" s="121"/>
      <c r="G719" s="123"/>
      <c r="H719" s="123"/>
      <c r="I719" s="150"/>
      <c r="J719" s="143"/>
      <c r="K719" s="143"/>
    </row>
    <row r="720" spans="1:11" s="80" customFormat="1">
      <c r="A720" s="118"/>
      <c r="B720" s="251"/>
      <c r="C720" s="119"/>
      <c r="D720" s="119"/>
      <c r="E720" s="120"/>
      <c r="F720" s="121"/>
      <c r="G720" s="123"/>
      <c r="H720" s="123"/>
      <c r="I720" s="150"/>
      <c r="J720" s="143"/>
      <c r="K720" s="143"/>
    </row>
    <row r="721" spans="1:11" s="80" customFormat="1">
      <c r="A721" s="118"/>
      <c r="B721" s="251"/>
      <c r="C721" s="119"/>
      <c r="D721" s="119"/>
      <c r="E721" s="120"/>
      <c r="F721" s="121"/>
      <c r="G721" s="123"/>
      <c r="H721" s="123"/>
      <c r="I721" s="150"/>
      <c r="J721" s="143"/>
      <c r="K721" s="143"/>
    </row>
    <row r="722" spans="1:11" s="80" customFormat="1">
      <c r="A722" s="118"/>
      <c r="B722" s="251"/>
      <c r="C722" s="119"/>
      <c r="D722" s="119"/>
      <c r="E722" s="120"/>
      <c r="F722" s="121"/>
      <c r="G722" s="123"/>
      <c r="H722" s="123"/>
      <c r="I722" s="150"/>
      <c r="J722" s="143"/>
      <c r="K722" s="143"/>
    </row>
    <row r="723" spans="1:11" s="80" customFormat="1">
      <c r="A723" s="118"/>
      <c r="B723" s="251"/>
      <c r="C723" s="119"/>
      <c r="D723" s="119"/>
      <c r="E723" s="120"/>
      <c r="F723" s="121"/>
      <c r="G723" s="123"/>
      <c r="H723" s="123"/>
      <c r="I723" s="150"/>
      <c r="J723" s="143"/>
      <c r="K723" s="143"/>
    </row>
    <row r="724" spans="1:11" s="80" customFormat="1">
      <c r="A724" s="118"/>
      <c r="B724" s="251"/>
      <c r="C724" s="119"/>
      <c r="D724" s="119"/>
      <c r="E724" s="120"/>
      <c r="F724" s="121"/>
      <c r="G724" s="123"/>
      <c r="H724" s="123"/>
      <c r="I724" s="150"/>
      <c r="J724" s="143"/>
      <c r="K724" s="143"/>
    </row>
    <row r="725" spans="1:11" s="80" customFormat="1">
      <c r="A725" s="118"/>
      <c r="B725" s="251"/>
      <c r="C725" s="119"/>
      <c r="D725" s="119"/>
      <c r="E725" s="120"/>
      <c r="F725" s="121"/>
      <c r="G725" s="123"/>
      <c r="H725" s="123"/>
      <c r="I725" s="150"/>
      <c r="J725" s="143"/>
      <c r="K725" s="143"/>
    </row>
    <row r="726" spans="1:11" s="80" customFormat="1">
      <c r="A726" s="118"/>
      <c r="B726" s="251"/>
      <c r="C726" s="119"/>
      <c r="D726" s="119"/>
      <c r="E726" s="120"/>
      <c r="F726" s="121"/>
      <c r="G726" s="123"/>
      <c r="H726" s="123"/>
      <c r="I726" s="150"/>
      <c r="J726" s="143"/>
      <c r="K726" s="143"/>
    </row>
    <row r="727" spans="1:11" s="80" customFormat="1">
      <c r="A727" s="118"/>
      <c r="B727" s="251"/>
      <c r="C727" s="119"/>
      <c r="D727" s="119"/>
      <c r="E727" s="120"/>
      <c r="F727" s="121"/>
      <c r="G727" s="123"/>
      <c r="H727" s="123"/>
      <c r="I727" s="150"/>
      <c r="J727" s="143"/>
      <c r="K727" s="143"/>
    </row>
    <row r="728" spans="1:11" s="80" customFormat="1">
      <c r="A728" s="118"/>
      <c r="B728" s="251"/>
      <c r="C728" s="119"/>
      <c r="D728" s="119"/>
      <c r="E728" s="120"/>
      <c r="F728" s="121"/>
      <c r="G728" s="123"/>
      <c r="H728" s="123"/>
      <c r="I728" s="150"/>
      <c r="J728" s="143"/>
      <c r="K728" s="143"/>
    </row>
    <row r="729" spans="1:11" s="80" customFormat="1">
      <c r="A729" s="118"/>
      <c r="B729" s="251"/>
      <c r="C729" s="119"/>
      <c r="D729" s="119"/>
      <c r="E729" s="120"/>
      <c r="F729" s="121"/>
      <c r="G729" s="123"/>
      <c r="H729" s="123"/>
      <c r="I729" s="150"/>
      <c r="J729" s="143"/>
      <c r="K729" s="143"/>
    </row>
    <row r="730" spans="1:11" s="80" customFormat="1">
      <c r="A730" s="118"/>
      <c r="B730" s="251"/>
      <c r="C730" s="119"/>
      <c r="D730" s="119"/>
      <c r="E730" s="120"/>
      <c r="F730" s="121"/>
      <c r="G730" s="123"/>
      <c r="H730" s="123"/>
      <c r="I730" s="150"/>
      <c r="J730" s="143"/>
      <c r="K730" s="143"/>
    </row>
    <row r="731" spans="1:11" s="80" customFormat="1">
      <c r="A731" s="118"/>
      <c r="B731" s="251"/>
      <c r="C731" s="119"/>
      <c r="D731" s="119"/>
      <c r="E731" s="120"/>
      <c r="F731" s="121"/>
      <c r="G731" s="123"/>
      <c r="H731" s="123"/>
      <c r="I731" s="150"/>
      <c r="J731" s="143"/>
      <c r="K731" s="143"/>
    </row>
    <row r="732" spans="1:11" s="82" customFormat="1">
      <c r="A732" s="118"/>
      <c r="B732" s="251"/>
      <c r="C732" s="119"/>
      <c r="D732" s="119"/>
      <c r="E732" s="120"/>
      <c r="F732" s="121"/>
      <c r="G732" s="123"/>
      <c r="H732" s="123"/>
      <c r="I732" s="150"/>
      <c r="J732" s="143"/>
      <c r="K732" s="143"/>
    </row>
    <row r="733" spans="1:11" s="80" customFormat="1">
      <c r="A733" s="118"/>
      <c r="B733" s="251"/>
      <c r="C733" s="119"/>
      <c r="D733" s="119"/>
      <c r="E733" s="120"/>
      <c r="F733" s="121"/>
      <c r="G733" s="123"/>
      <c r="H733" s="123"/>
      <c r="I733" s="150"/>
      <c r="J733" s="143"/>
      <c r="K733" s="143"/>
    </row>
    <row r="734" spans="1:11" s="80" customFormat="1">
      <c r="A734" s="118"/>
      <c r="B734" s="251"/>
      <c r="C734" s="119"/>
      <c r="D734" s="119"/>
      <c r="E734" s="120"/>
      <c r="F734" s="121"/>
      <c r="G734" s="123"/>
      <c r="H734" s="123"/>
      <c r="I734" s="150"/>
      <c r="J734" s="143"/>
      <c r="K734" s="143"/>
    </row>
    <row r="735" spans="1:11" s="80" customFormat="1">
      <c r="A735" s="118"/>
      <c r="B735" s="251"/>
      <c r="C735" s="119"/>
      <c r="D735" s="119"/>
      <c r="E735" s="120"/>
      <c r="F735" s="121"/>
      <c r="G735" s="123"/>
      <c r="H735" s="123"/>
      <c r="I735" s="150"/>
      <c r="J735" s="143"/>
      <c r="K735" s="143"/>
    </row>
    <row r="736" spans="1:11" s="80" customFormat="1">
      <c r="A736" s="118"/>
      <c r="B736" s="251"/>
      <c r="C736" s="119"/>
      <c r="D736" s="119"/>
      <c r="E736" s="120"/>
      <c r="F736" s="121"/>
      <c r="G736" s="123"/>
      <c r="H736" s="123"/>
      <c r="I736" s="150"/>
      <c r="J736" s="143"/>
      <c r="K736" s="143"/>
    </row>
    <row r="737" spans="1:11" s="80" customFormat="1">
      <c r="A737" s="118"/>
      <c r="B737" s="251"/>
      <c r="C737" s="119"/>
      <c r="D737" s="119"/>
      <c r="E737" s="120"/>
      <c r="F737" s="121"/>
      <c r="G737" s="123"/>
      <c r="H737" s="123"/>
      <c r="I737" s="150"/>
      <c r="J737" s="143"/>
      <c r="K737" s="143"/>
    </row>
    <row r="738" spans="1:11" s="80" customFormat="1">
      <c r="A738" s="118"/>
      <c r="B738" s="251"/>
      <c r="C738" s="119"/>
      <c r="D738" s="119"/>
      <c r="E738" s="120"/>
      <c r="F738" s="121"/>
      <c r="G738" s="123"/>
      <c r="H738" s="123"/>
      <c r="I738" s="150"/>
      <c r="J738" s="143"/>
      <c r="K738" s="143"/>
    </row>
    <row r="739" spans="1:11" s="80" customFormat="1">
      <c r="A739" s="118"/>
      <c r="B739" s="251"/>
      <c r="C739" s="119"/>
      <c r="D739" s="119"/>
      <c r="E739" s="120"/>
      <c r="F739" s="121"/>
      <c r="G739" s="123"/>
      <c r="H739" s="123"/>
      <c r="I739" s="150"/>
      <c r="J739" s="143"/>
      <c r="K739" s="143"/>
    </row>
    <row r="740" spans="1:11" s="80" customFormat="1">
      <c r="A740" s="118"/>
      <c r="B740" s="251"/>
      <c r="C740" s="119"/>
      <c r="D740" s="119"/>
      <c r="E740" s="120"/>
      <c r="F740" s="121"/>
      <c r="G740" s="123"/>
      <c r="H740" s="123"/>
      <c r="I740" s="150"/>
      <c r="J740" s="143"/>
      <c r="K740" s="143"/>
    </row>
    <row r="741" spans="1:11" s="80" customFormat="1">
      <c r="A741" s="118"/>
      <c r="B741" s="251"/>
      <c r="C741" s="119"/>
      <c r="D741" s="119"/>
      <c r="E741" s="120"/>
      <c r="F741" s="121"/>
      <c r="G741" s="123"/>
      <c r="H741" s="123"/>
      <c r="I741" s="150"/>
      <c r="J741" s="143"/>
      <c r="K741" s="143"/>
    </row>
    <row r="742" spans="1:11" s="80" customFormat="1">
      <c r="A742" s="118"/>
      <c r="B742" s="251"/>
      <c r="C742" s="119"/>
      <c r="D742" s="119"/>
      <c r="E742" s="120"/>
      <c r="F742" s="121"/>
      <c r="G742" s="123"/>
      <c r="H742" s="123"/>
      <c r="I742" s="150"/>
      <c r="J742" s="143"/>
      <c r="K742" s="143"/>
    </row>
    <row r="743" spans="1:11" s="80" customFormat="1">
      <c r="A743" s="118"/>
      <c r="B743" s="251"/>
      <c r="C743" s="119"/>
      <c r="D743" s="119"/>
      <c r="E743" s="120"/>
      <c r="F743" s="121"/>
      <c r="G743" s="123"/>
      <c r="H743" s="123"/>
      <c r="I743" s="150"/>
      <c r="J743" s="143"/>
      <c r="K743" s="143"/>
    </row>
    <row r="744" spans="1:11" s="72" customFormat="1">
      <c r="A744" s="118"/>
      <c r="B744" s="251"/>
      <c r="C744" s="119"/>
      <c r="D744" s="119"/>
      <c r="E744" s="120"/>
      <c r="F744" s="121"/>
      <c r="G744" s="123"/>
      <c r="H744" s="123"/>
      <c r="I744" s="150"/>
      <c r="J744" s="143"/>
      <c r="K744" s="143"/>
    </row>
    <row r="745" spans="1:11" s="72" customFormat="1">
      <c r="A745" s="118"/>
      <c r="B745" s="251"/>
      <c r="C745" s="119"/>
      <c r="D745" s="119"/>
      <c r="E745" s="120"/>
      <c r="F745" s="121"/>
      <c r="G745" s="123"/>
      <c r="H745" s="123"/>
      <c r="I745" s="150"/>
      <c r="J745" s="143"/>
      <c r="K745" s="143"/>
    </row>
    <row r="746" spans="1:11" s="72" customFormat="1">
      <c r="A746" s="118"/>
      <c r="B746" s="251"/>
      <c r="C746" s="119"/>
      <c r="D746" s="119"/>
      <c r="E746" s="120"/>
      <c r="F746" s="121"/>
      <c r="G746" s="123"/>
      <c r="H746" s="123"/>
      <c r="I746" s="150"/>
      <c r="J746" s="143"/>
      <c r="K746" s="143"/>
    </row>
    <row r="747" spans="1:11" s="72" customFormat="1">
      <c r="A747" s="118"/>
      <c r="B747" s="251"/>
      <c r="C747" s="119"/>
      <c r="D747" s="119"/>
      <c r="E747" s="120"/>
      <c r="F747" s="121"/>
      <c r="G747" s="123"/>
      <c r="H747" s="123"/>
      <c r="I747" s="150"/>
      <c r="J747" s="143"/>
      <c r="K747" s="143"/>
    </row>
    <row r="748" spans="1:11" s="64" customFormat="1">
      <c r="A748" s="118"/>
      <c r="B748" s="251"/>
      <c r="C748" s="119"/>
      <c r="D748" s="119"/>
      <c r="E748" s="120"/>
      <c r="F748" s="121"/>
      <c r="G748" s="123"/>
      <c r="H748" s="123"/>
      <c r="I748" s="150"/>
      <c r="J748" s="143"/>
      <c r="K748" s="143"/>
    </row>
    <row r="749" spans="1:11" s="72" customFormat="1">
      <c r="A749" s="118"/>
      <c r="B749" s="251"/>
      <c r="C749" s="119"/>
      <c r="D749" s="119"/>
      <c r="E749" s="120"/>
      <c r="F749" s="121"/>
      <c r="G749" s="123"/>
      <c r="H749" s="123"/>
      <c r="I749" s="150"/>
      <c r="J749" s="143"/>
      <c r="K749" s="143"/>
    </row>
    <row r="750" spans="1:11" s="72" customFormat="1">
      <c r="A750" s="118"/>
      <c r="B750" s="251"/>
      <c r="C750" s="119"/>
      <c r="D750" s="119"/>
      <c r="E750" s="120"/>
      <c r="F750" s="121"/>
      <c r="G750" s="123"/>
      <c r="H750" s="123"/>
      <c r="I750" s="150"/>
      <c r="J750" s="143"/>
      <c r="K750" s="143"/>
    </row>
    <row r="751" spans="1:11" s="72" customFormat="1">
      <c r="A751" s="118"/>
      <c r="B751" s="251"/>
      <c r="C751" s="119"/>
      <c r="D751" s="119"/>
      <c r="E751" s="120"/>
      <c r="F751" s="121"/>
      <c r="G751" s="123"/>
      <c r="H751" s="123"/>
      <c r="I751" s="150"/>
      <c r="J751" s="143"/>
      <c r="K751" s="143"/>
    </row>
    <row r="752" spans="1:11" s="72" customFormat="1">
      <c r="A752" s="118"/>
      <c r="B752" s="251"/>
      <c r="C752" s="119"/>
      <c r="D752" s="119"/>
      <c r="E752" s="120"/>
      <c r="F752" s="121"/>
      <c r="G752" s="123"/>
      <c r="H752" s="123"/>
      <c r="I752" s="150"/>
      <c r="J752" s="143"/>
      <c r="K752" s="143"/>
    </row>
    <row r="753" spans="1:11" s="72" customFormat="1">
      <c r="A753" s="118"/>
      <c r="B753" s="251"/>
      <c r="C753" s="119"/>
      <c r="D753" s="119"/>
      <c r="E753" s="120"/>
      <c r="F753" s="121"/>
      <c r="G753" s="123"/>
      <c r="H753" s="123"/>
      <c r="I753" s="150"/>
      <c r="J753" s="143"/>
      <c r="K753" s="143"/>
    </row>
    <row r="754" spans="1:11" s="72" customFormat="1">
      <c r="A754" s="118"/>
      <c r="B754" s="251"/>
      <c r="C754" s="119"/>
      <c r="D754" s="119"/>
      <c r="E754" s="120"/>
      <c r="F754" s="121"/>
      <c r="G754" s="123"/>
      <c r="H754" s="123"/>
      <c r="I754" s="150"/>
      <c r="J754" s="143"/>
      <c r="K754" s="143"/>
    </row>
    <row r="755" spans="1:11" s="72" customFormat="1">
      <c r="A755" s="118"/>
      <c r="B755" s="251"/>
      <c r="C755" s="119"/>
      <c r="D755" s="119"/>
      <c r="E755" s="120"/>
      <c r="F755" s="121"/>
      <c r="G755" s="123"/>
      <c r="H755" s="123"/>
      <c r="I755" s="150"/>
      <c r="J755" s="143"/>
      <c r="K755" s="143"/>
    </row>
    <row r="756" spans="1:11" s="72" customFormat="1">
      <c r="A756" s="118"/>
      <c r="B756" s="251"/>
      <c r="C756" s="119"/>
      <c r="D756" s="119"/>
      <c r="E756" s="120"/>
      <c r="F756" s="121"/>
      <c r="G756" s="123"/>
      <c r="H756" s="123"/>
      <c r="I756" s="150"/>
      <c r="J756" s="143"/>
      <c r="K756" s="143"/>
    </row>
    <row r="757" spans="1:11" s="80" customFormat="1">
      <c r="A757" s="118"/>
      <c r="B757" s="251"/>
      <c r="C757" s="119"/>
      <c r="D757" s="119"/>
      <c r="E757" s="120"/>
      <c r="F757" s="121"/>
      <c r="G757" s="123"/>
      <c r="H757" s="123"/>
      <c r="I757" s="150"/>
      <c r="J757" s="143"/>
      <c r="K757" s="143"/>
    </row>
    <row r="758" spans="1:11" s="72" customFormat="1">
      <c r="A758" s="118"/>
      <c r="B758" s="251"/>
      <c r="C758" s="119"/>
      <c r="D758" s="119"/>
      <c r="E758" s="120"/>
      <c r="F758" s="121"/>
      <c r="G758" s="123"/>
      <c r="H758" s="123"/>
      <c r="I758" s="150"/>
      <c r="J758" s="143"/>
      <c r="K758" s="143"/>
    </row>
    <row r="759" spans="1:11" s="72" customFormat="1">
      <c r="A759" s="118"/>
      <c r="B759" s="251"/>
      <c r="C759" s="119"/>
      <c r="D759" s="119"/>
      <c r="E759" s="120"/>
      <c r="F759" s="121"/>
      <c r="G759" s="123"/>
      <c r="H759" s="123"/>
      <c r="I759" s="150"/>
      <c r="J759" s="143"/>
      <c r="K759" s="143"/>
    </row>
    <row r="760" spans="1:11" s="72" customFormat="1">
      <c r="A760" s="118"/>
      <c r="B760" s="251"/>
      <c r="C760" s="119"/>
      <c r="D760" s="119"/>
      <c r="E760" s="120"/>
      <c r="F760" s="121"/>
      <c r="G760" s="123"/>
      <c r="H760" s="123"/>
      <c r="I760" s="150"/>
      <c r="J760" s="143"/>
      <c r="K760" s="143"/>
    </row>
    <row r="761" spans="1:11" s="72" customFormat="1">
      <c r="A761" s="118"/>
      <c r="B761" s="251"/>
      <c r="C761" s="119"/>
      <c r="D761" s="119"/>
      <c r="E761" s="120"/>
      <c r="F761" s="121"/>
      <c r="G761" s="123"/>
      <c r="H761" s="123"/>
      <c r="I761" s="150"/>
      <c r="J761" s="143"/>
      <c r="K761" s="143"/>
    </row>
    <row r="762" spans="1:11" s="72" customFormat="1">
      <c r="A762" s="118"/>
      <c r="B762" s="251"/>
      <c r="C762" s="119"/>
      <c r="D762" s="119"/>
      <c r="E762" s="120"/>
      <c r="F762" s="121"/>
      <c r="G762" s="123"/>
      <c r="H762" s="123"/>
      <c r="I762" s="150"/>
      <c r="J762" s="143"/>
      <c r="K762" s="143"/>
    </row>
    <row r="763" spans="1:11" s="82" customFormat="1">
      <c r="A763" s="118"/>
      <c r="B763" s="251"/>
      <c r="C763" s="119"/>
      <c r="D763" s="119"/>
      <c r="E763" s="120"/>
      <c r="F763" s="121"/>
      <c r="G763" s="123"/>
      <c r="H763" s="123"/>
      <c r="I763" s="150"/>
      <c r="J763" s="143"/>
      <c r="K763" s="143"/>
    </row>
    <row r="764" spans="1:11" s="80" customFormat="1">
      <c r="A764" s="118"/>
      <c r="B764" s="251"/>
      <c r="C764" s="119"/>
      <c r="D764" s="119"/>
      <c r="E764" s="120"/>
      <c r="F764" s="121"/>
      <c r="G764" s="123"/>
      <c r="H764" s="123"/>
      <c r="I764" s="150"/>
      <c r="J764" s="143"/>
      <c r="K764" s="143"/>
    </row>
    <row r="765" spans="1:11" s="80" customFormat="1">
      <c r="A765" s="118"/>
      <c r="B765" s="251"/>
      <c r="C765" s="119"/>
      <c r="D765" s="119"/>
      <c r="E765" s="120"/>
      <c r="F765" s="121"/>
      <c r="G765" s="123"/>
      <c r="H765" s="123"/>
      <c r="I765" s="150"/>
      <c r="J765" s="143"/>
      <c r="K765" s="143"/>
    </row>
    <row r="766" spans="1:11" s="80" customFormat="1">
      <c r="A766" s="118"/>
      <c r="B766" s="251"/>
      <c r="C766" s="119"/>
      <c r="D766" s="119"/>
      <c r="E766" s="120"/>
      <c r="F766" s="121"/>
      <c r="G766" s="123"/>
      <c r="H766" s="123"/>
      <c r="I766" s="150"/>
      <c r="J766" s="143"/>
      <c r="K766" s="143"/>
    </row>
    <row r="767" spans="1:11" s="80" customFormat="1">
      <c r="A767" s="118"/>
      <c r="B767" s="251"/>
      <c r="C767" s="119"/>
      <c r="D767" s="119"/>
      <c r="E767" s="120"/>
      <c r="F767" s="121"/>
      <c r="G767" s="123"/>
      <c r="H767" s="123"/>
      <c r="I767" s="150"/>
      <c r="J767" s="143"/>
      <c r="K767" s="143"/>
    </row>
    <row r="768" spans="1:11" s="80" customFormat="1">
      <c r="A768" s="118"/>
      <c r="B768" s="251"/>
      <c r="C768" s="119"/>
      <c r="D768" s="119"/>
      <c r="E768" s="120"/>
      <c r="F768" s="121"/>
      <c r="G768" s="123"/>
      <c r="H768" s="123"/>
      <c r="I768" s="150"/>
      <c r="J768" s="143"/>
      <c r="K768" s="143"/>
    </row>
    <row r="769" spans="1:11" s="82" customFormat="1">
      <c r="A769" s="118"/>
      <c r="B769" s="251"/>
      <c r="C769" s="119"/>
      <c r="D769" s="119"/>
      <c r="E769" s="120"/>
      <c r="F769" s="121"/>
      <c r="G769" s="123"/>
      <c r="H769" s="123"/>
      <c r="I769" s="150"/>
      <c r="J769" s="143"/>
      <c r="K769" s="143"/>
    </row>
    <row r="770" spans="1:11" s="80" customFormat="1">
      <c r="A770" s="118"/>
      <c r="B770" s="251"/>
      <c r="C770" s="119"/>
      <c r="D770" s="119"/>
      <c r="E770" s="120"/>
      <c r="F770" s="121"/>
      <c r="G770" s="123"/>
      <c r="H770" s="123"/>
      <c r="I770" s="150"/>
      <c r="J770" s="143"/>
      <c r="K770" s="143"/>
    </row>
    <row r="771" spans="1:11" s="80" customFormat="1">
      <c r="A771" s="118"/>
      <c r="B771" s="251"/>
      <c r="C771" s="119"/>
      <c r="D771" s="119"/>
      <c r="E771" s="120"/>
      <c r="F771" s="121"/>
      <c r="G771" s="123"/>
      <c r="H771" s="123"/>
      <c r="I771" s="150"/>
      <c r="J771" s="143"/>
      <c r="K771" s="143"/>
    </row>
    <row r="772" spans="1:11" s="80" customFormat="1">
      <c r="A772" s="118"/>
      <c r="B772" s="251"/>
      <c r="C772" s="119"/>
      <c r="D772" s="119"/>
      <c r="E772" s="120"/>
      <c r="F772" s="121"/>
      <c r="G772" s="123"/>
      <c r="H772" s="123"/>
      <c r="I772" s="150"/>
      <c r="J772" s="143"/>
      <c r="K772" s="143"/>
    </row>
    <row r="773" spans="1:11" s="80" customFormat="1">
      <c r="A773" s="118"/>
      <c r="B773" s="251"/>
      <c r="C773" s="119"/>
      <c r="D773" s="119"/>
      <c r="E773" s="120"/>
      <c r="F773" s="121"/>
      <c r="G773" s="123"/>
      <c r="H773" s="123"/>
      <c r="I773" s="150"/>
      <c r="J773" s="143"/>
      <c r="K773" s="143"/>
    </row>
    <row r="774" spans="1:11" s="80" customFormat="1">
      <c r="A774" s="118"/>
      <c r="B774" s="251"/>
      <c r="C774" s="119"/>
      <c r="D774" s="119"/>
      <c r="E774" s="120"/>
      <c r="F774" s="121"/>
      <c r="G774" s="123"/>
      <c r="H774" s="123"/>
      <c r="I774" s="150"/>
      <c r="J774" s="143"/>
      <c r="K774" s="143"/>
    </row>
    <row r="775" spans="1:11" s="80" customFormat="1">
      <c r="A775" s="118"/>
      <c r="B775" s="251"/>
      <c r="C775" s="119"/>
      <c r="D775" s="119"/>
      <c r="E775" s="120"/>
      <c r="F775" s="121"/>
      <c r="G775" s="123"/>
      <c r="H775" s="123"/>
      <c r="I775" s="150"/>
      <c r="J775" s="143"/>
      <c r="K775" s="143"/>
    </row>
    <row r="776" spans="1:11" s="80" customFormat="1">
      <c r="A776" s="118"/>
      <c r="B776" s="251"/>
      <c r="C776" s="119"/>
      <c r="D776" s="119"/>
      <c r="E776" s="120"/>
      <c r="F776" s="121"/>
      <c r="G776" s="123"/>
      <c r="H776" s="123"/>
      <c r="I776" s="150"/>
      <c r="J776" s="143"/>
      <c r="K776" s="143"/>
    </row>
    <row r="777" spans="1:11" s="82" customFormat="1">
      <c r="A777" s="118"/>
      <c r="B777" s="251"/>
      <c r="C777" s="119"/>
      <c r="D777" s="119"/>
      <c r="E777" s="120"/>
      <c r="F777" s="121"/>
      <c r="G777" s="123"/>
      <c r="H777" s="123"/>
      <c r="I777" s="150"/>
      <c r="J777" s="143"/>
      <c r="K777" s="143"/>
    </row>
    <row r="778" spans="1:11" s="80" customFormat="1">
      <c r="A778" s="118"/>
      <c r="B778" s="251"/>
      <c r="C778" s="119"/>
      <c r="D778" s="119"/>
      <c r="E778" s="120"/>
      <c r="F778" s="121"/>
      <c r="G778" s="123"/>
      <c r="H778" s="123"/>
      <c r="I778" s="150"/>
      <c r="J778" s="143"/>
      <c r="K778" s="143"/>
    </row>
    <row r="779" spans="1:11" s="80" customFormat="1">
      <c r="A779" s="118"/>
      <c r="B779" s="251"/>
      <c r="C779" s="119"/>
      <c r="D779" s="119"/>
      <c r="E779" s="120"/>
      <c r="F779" s="121"/>
      <c r="G779" s="123"/>
      <c r="H779" s="123"/>
      <c r="I779" s="150"/>
      <c r="J779" s="143"/>
      <c r="K779" s="143"/>
    </row>
    <row r="780" spans="1:11" s="80" customFormat="1">
      <c r="A780" s="118"/>
      <c r="B780" s="251"/>
      <c r="C780" s="119"/>
      <c r="D780" s="119"/>
      <c r="E780" s="120"/>
      <c r="F780" s="121"/>
      <c r="G780" s="123"/>
      <c r="H780" s="123"/>
      <c r="I780" s="150"/>
      <c r="J780" s="143"/>
      <c r="K780" s="143"/>
    </row>
    <row r="781" spans="1:11" s="115" customFormat="1" ht="17.399999999999999">
      <c r="A781" s="118"/>
      <c r="B781" s="251"/>
      <c r="C781" s="119"/>
      <c r="D781" s="119"/>
      <c r="E781" s="120"/>
      <c r="F781" s="121"/>
      <c r="G781" s="123"/>
      <c r="H781" s="123"/>
      <c r="I781" s="150"/>
      <c r="J781" s="143"/>
      <c r="K781" s="143"/>
    </row>
    <row r="782" spans="1:11" s="75" customFormat="1" ht="15.6">
      <c r="A782" s="118"/>
      <c r="B782" s="251"/>
      <c r="C782" s="119"/>
      <c r="D782" s="119"/>
      <c r="E782" s="120"/>
      <c r="F782" s="121"/>
      <c r="G782" s="123"/>
      <c r="H782" s="123"/>
      <c r="I782" s="150"/>
      <c r="J782" s="143"/>
      <c r="K782" s="143"/>
    </row>
    <row r="783" spans="1:11" s="80" customFormat="1">
      <c r="A783" s="118"/>
      <c r="B783" s="251"/>
      <c r="C783" s="119"/>
      <c r="D783" s="119"/>
      <c r="E783" s="120"/>
      <c r="F783" s="121"/>
      <c r="G783" s="123"/>
      <c r="H783" s="123"/>
      <c r="I783" s="150"/>
      <c r="J783" s="143"/>
      <c r="K783" s="143"/>
    </row>
    <row r="784" spans="1:11" s="82" customFormat="1">
      <c r="A784" s="118"/>
      <c r="B784" s="251"/>
      <c r="C784" s="119"/>
      <c r="D784" s="119"/>
      <c r="E784" s="120"/>
      <c r="F784" s="121"/>
      <c r="G784" s="123"/>
      <c r="H784" s="123"/>
      <c r="I784" s="150"/>
      <c r="J784" s="143"/>
      <c r="K784" s="143"/>
    </row>
    <row r="785" spans="1:11" s="80" customFormat="1">
      <c r="A785" s="118"/>
      <c r="B785" s="251"/>
      <c r="C785" s="119"/>
      <c r="D785" s="119"/>
      <c r="E785" s="120"/>
      <c r="F785" s="121"/>
      <c r="G785" s="123"/>
      <c r="H785" s="123"/>
      <c r="I785" s="150"/>
      <c r="J785" s="143"/>
      <c r="K785" s="143"/>
    </row>
    <row r="786" spans="1:11" s="72" customFormat="1">
      <c r="A786" s="118"/>
      <c r="B786" s="251"/>
      <c r="C786" s="119"/>
      <c r="D786" s="119"/>
      <c r="E786" s="120"/>
      <c r="F786" s="121"/>
      <c r="G786" s="123"/>
      <c r="H786" s="123"/>
      <c r="I786" s="150"/>
      <c r="J786" s="143"/>
      <c r="K786" s="143"/>
    </row>
    <row r="787" spans="1:11" s="72" customFormat="1">
      <c r="A787" s="118"/>
      <c r="B787" s="251"/>
      <c r="C787" s="119"/>
      <c r="D787" s="119"/>
      <c r="E787" s="120"/>
      <c r="F787" s="121"/>
      <c r="G787" s="123"/>
      <c r="H787" s="123"/>
      <c r="I787" s="150"/>
      <c r="J787" s="143"/>
      <c r="K787" s="143"/>
    </row>
    <row r="788" spans="1:11" s="72" customFormat="1">
      <c r="A788" s="118"/>
      <c r="B788" s="251"/>
      <c r="C788" s="119"/>
      <c r="D788" s="119"/>
      <c r="E788" s="120"/>
      <c r="F788" s="121"/>
      <c r="G788" s="123"/>
      <c r="H788" s="123"/>
      <c r="I788" s="150"/>
      <c r="J788" s="143"/>
      <c r="K788" s="143"/>
    </row>
    <row r="789" spans="1:11" s="72" customFormat="1">
      <c r="A789" s="118"/>
      <c r="B789" s="251"/>
      <c r="C789" s="119"/>
      <c r="D789" s="119"/>
      <c r="E789" s="120"/>
      <c r="F789" s="121"/>
      <c r="G789" s="123"/>
      <c r="H789" s="123"/>
      <c r="I789" s="150"/>
      <c r="J789" s="143"/>
      <c r="K789" s="143"/>
    </row>
    <row r="790" spans="1:11" s="72" customFormat="1">
      <c r="A790" s="118"/>
      <c r="B790" s="251"/>
      <c r="C790" s="119"/>
      <c r="D790" s="119"/>
      <c r="E790" s="120"/>
      <c r="F790" s="121"/>
      <c r="G790" s="123"/>
      <c r="H790" s="123"/>
      <c r="I790" s="150"/>
      <c r="J790" s="143"/>
      <c r="K790" s="143"/>
    </row>
    <row r="791" spans="1:11" s="64" customFormat="1">
      <c r="A791" s="118"/>
      <c r="B791" s="251"/>
      <c r="C791" s="119"/>
      <c r="D791" s="119"/>
      <c r="E791" s="120"/>
      <c r="F791" s="121"/>
      <c r="G791" s="123"/>
      <c r="H791" s="123"/>
      <c r="I791" s="150"/>
      <c r="J791" s="143"/>
      <c r="K791" s="143"/>
    </row>
    <row r="792" spans="1:11" s="72" customFormat="1">
      <c r="A792" s="118"/>
      <c r="B792" s="251"/>
      <c r="C792" s="119"/>
      <c r="D792" s="119"/>
      <c r="E792" s="120"/>
      <c r="F792" s="121"/>
      <c r="G792" s="123"/>
      <c r="H792" s="123"/>
      <c r="I792" s="150"/>
      <c r="J792" s="143"/>
      <c r="K792" s="143"/>
    </row>
    <row r="793" spans="1:11" s="72" customFormat="1">
      <c r="A793" s="118"/>
      <c r="B793" s="251"/>
      <c r="C793" s="119"/>
      <c r="D793" s="119"/>
      <c r="E793" s="120"/>
      <c r="F793" s="121"/>
      <c r="G793" s="123"/>
      <c r="H793" s="123"/>
      <c r="I793" s="150"/>
      <c r="J793" s="143"/>
      <c r="K793" s="143"/>
    </row>
    <row r="794" spans="1:11" s="72" customFormat="1">
      <c r="A794" s="118"/>
      <c r="B794" s="251"/>
      <c r="C794" s="119"/>
      <c r="D794" s="119"/>
      <c r="E794" s="120"/>
      <c r="F794" s="121"/>
      <c r="G794" s="123"/>
      <c r="H794" s="123"/>
      <c r="I794" s="150"/>
      <c r="J794" s="143"/>
      <c r="K794" s="143"/>
    </row>
    <row r="795" spans="1:11" s="80" customFormat="1">
      <c r="A795" s="118"/>
      <c r="B795" s="251"/>
      <c r="C795" s="119"/>
      <c r="D795" s="119"/>
      <c r="E795" s="120"/>
      <c r="F795" s="121"/>
      <c r="G795" s="123"/>
      <c r="H795" s="123"/>
      <c r="I795" s="150"/>
      <c r="J795" s="143"/>
      <c r="K795" s="143"/>
    </row>
    <row r="796" spans="1:11" s="82" customFormat="1">
      <c r="A796" s="118"/>
      <c r="B796" s="251"/>
      <c r="C796" s="119"/>
      <c r="D796" s="119"/>
      <c r="E796" s="120"/>
      <c r="F796" s="121"/>
      <c r="G796" s="123"/>
      <c r="H796" s="123"/>
      <c r="I796" s="150"/>
      <c r="J796" s="143"/>
      <c r="K796" s="143"/>
    </row>
    <row r="797" spans="1:11" s="80" customFormat="1">
      <c r="A797" s="118"/>
      <c r="B797" s="251"/>
      <c r="C797" s="119"/>
      <c r="D797" s="119"/>
      <c r="E797" s="120"/>
      <c r="F797" s="121"/>
      <c r="G797" s="123"/>
      <c r="H797" s="123"/>
      <c r="I797" s="150"/>
      <c r="J797" s="143"/>
      <c r="K797" s="143"/>
    </row>
    <row r="798" spans="1:11" s="80" customFormat="1">
      <c r="A798" s="118"/>
      <c r="B798" s="251"/>
      <c r="C798" s="119"/>
      <c r="D798" s="119"/>
      <c r="E798" s="120"/>
      <c r="F798" s="121"/>
      <c r="G798" s="123"/>
      <c r="H798" s="123"/>
      <c r="I798" s="150"/>
      <c r="J798" s="143"/>
      <c r="K798" s="143"/>
    </row>
    <row r="799" spans="1:11" s="124" customFormat="1">
      <c r="A799" s="118"/>
      <c r="B799" s="251"/>
      <c r="C799" s="119"/>
      <c r="D799" s="119"/>
      <c r="E799" s="120"/>
      <c r="F799" s="121"/>
      <c r="G799" s="123"/>
      <c r="H799" s="123"/>
      <c r="I799" s="150"/>
      <c r="J799" s="143"/>
      <c r="K799" s="143"/>
    </row>
    <row r="800" spans="1:11" s="80" customFormat="1">
      <c r="A800" s="118"/>
      <c r="B800" s="251"/>
      <c r="C800" s="119"/>
      <c r="D800" s="119"/>
      <c r="E800" s="120"/>
      <c r="F800" s="121"/>
      <c r="G800" s="123"/>
      <c r="H800" s="123"/>
      <c r="I800" s="150"/>
      <c r="J800" s="143"/>
      <c r="K800" s="143"/>
    </row>
    <row r="801" spans="1:11" s="80" customFormat="1">
      <c r="A801" s="118"/>
      <c r="B801" s="251"/>
      <c r="C801" s="119"/>
      <c r="D801" s="119"/>
      <c r="E801" s="120"/>
      <c r="F801" s="121"/>
      <c r="G801" s="123"/>
      <c r="H801" s="123"/>
      <c r="I801" s="150"/>
      <c r="J801" s="143"/>
      <c r="K801" s="143"/>
    </row>
  </sheetData>
  <phoneticPr fontId="13" type="noConversion"/>
  <pageMargins left="0.59055118110236227" right="0.27559055118110237" top="0.6692913385826772" bottom="0.78740157480314965" header="0.51181102362204722" footer="0.51181102362204722"/>
  <pageSetup paperSize="9" orientation="portrait" useFirstPageNumber="1" r:id="rId1"/>
  <headerFooter alignWithMargins="0">
    <oddFooter>&amp;L&amp;6BFR BoGwS&amp;C &amp;R&amp;6&amp;A, Seite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3"/>
  <sheetViews>
    <sheetView showGridLines="0" view="pageLayout" zoomScaleNormal="100" workbookViewId="0">
      <selection activeCell="G64" sqref="G64"/>
    </sheetView>
  </sheetViews>
  <sheetFormatPr baseColWidth="10" defaultColWidth="11.44140625" defaultRowHeight="13.2"/>
  <cols>
    <col min="1" max="2" width="3.21875" style="251" customWidth="1"/>
    <col min="3" max="4" width="3.21875" style="119" customWidth="1"/>
    <col min="5" max="5" width="4.77734375" style="120" customWidth="1"/>
    <col min="6" max="6" width="5.77734375" style="121" customWidth="1"/>
    <col min="7" max="7" width="47.77734375" style="123" customWidth="1"/>
    <col min="8" max="8" width="1.77734375" style="123" customWidth="1"/>
    <col min="9" max="9" width="10.77734375" style="150" customWidth="1"/>
    <col min="10" max="10" width="1.77734375" style="103" customWidth="1"/>
    <col min="11" max="11" width="10.77734375" style="103" customWidth="1"/>
    <col min="12" max="252" width="11.5546875" style="103" customWidth="1"/>
    <col min="253" max="16384" width="11.44140625" style="103"/>
  </cols>
  <sheetData>
    <row r="1" spans="1:12" s="411" customFormat="1" ht="15" customHeight="1">
      <c r="A1" s="1269" t="s">
        <v>876</v>
      </c>
      <c r="B1" s="1270"/>
      <c r="C1" s="2"/>
      <c r="D1" s="2"/>
      <c r="E1" s="3"/>
      <c r="F1" s="4"/>
      <c r="G1" s="1271"/>
      <c r="H1" s="1272"/>
      <c r="I1" s="1361"/>
      <c r="J1" s="1178"/>
      <c r="K1" s="1178"/>
    </row>
    <row r="2" spans="1:12" s="411" customFormat="1" ht="15.75" customHeight="1">
      <c r="A2" s="1180" t="str">
        <f>Bez_Phase</f>
        <v>IIa / IIb</v>
      </c>
      <c r="B2" s="1270"/>
      <c r="C2" s="2"/>
      <c r="D2" s="2"/>
      <c r="E2" s="3"/>
      <c r="F2" s="4"/>
      <c r="G2" s="1271"/>
      <c r="H2" s="1272"/>
      <c r="I2" s="1361"/>
      <c r="J2" s="1178"/>
      <c r="K2" s="1178"/>
    </row>
    <row r="3" spans="1:12" s="537" customFormat="1" ht="15.75" customHeight="1">
      <c r="A3" s="1605" t="s">
        <v>633</v>
      </c>
      <c r="B3" s="1270"/>
      <c r="C3" s="1"/>
      <c r="D3" s="1"/>
      <c r="E3" s="6"/>
      <c r="F3" s="4"/>
      <c r="G3" s="1274" t="str">
        <f>Lieg_name</f>
        <v>Liegenschaftsbezeichnung</v>
      </c>
      <c r="H3" s="1184"/>
      <c r="I3" s="1576"/>
      <c r="J3" s="1314"/>
      <c r="K3" s="1314"/>
    </row>
    <row r="4" spans="1:12" s="537" customFormat="1" ht="12.75" customHeight="1">
      <c r="A4" s="1605" t="s">
        <v>871</v>
      </c>
      <c r="B4" s="1270"/>
      <c r="C4" s="1"/>
      <c r="D4" s="1"/>
      <c r="E4" s="6"/>
      <c r="F4" s="4"/>
      <c r="G4" s="1274" t="str">
        <f>'Deckblatt Allg.'!LGKNR</f>
        <v>012345</v>
      </c>
      <c r="H4" s="1184"/>
      <c r="I4" s="1576"/>
      <c r="J4" s="1314"/>
      <c r="K4" s="1314"/>
    </row>
    <row r="5" spans="1:12" s="537" customFormat="1" ht="9.75" customHeight="1">
      <c r="A5" s="1270"/>
      <c r="B5" s="1270"/>
      <c r="C5" s="2"/>
      <c r="D5" s="2"/>
      <c r="E5" s="6"/>
      <c r="F5" s="4"/>
      <c r="G5" s="7"/>
      <c r="H5" s="7"/>
      <c r="I5" s="1370"/>
      <c r="J5" s="1"/>
      <c r="K5" s="1"/>
    </row>
    <row r="6" spans="1:12" s="65" customFormat="1" ht="26.4">
      <c r="A6" s="253" t="s">
        <v>872</v>
      </c>
      <c r="B6" s="245"/>
      <c r="C6" s="62"/>
      <c r="D6" s="62"/>
      <c r="E6" s="63" t="s">
        <v>873</v>
      </c>
      <c r="F6" s="61" t="s">
        <v>874</v>
      </c>
      <c r="G6" s="64" t="s">
        <v>875</v>
      </c>
      <c r="H6" s="64"/>
      <c r="I6" s="1264" t="s">
        <v>502</v>
      </c>
      <c r="J6" s="298"/>
      <c r="K6" s="298" t="s">
        <v>139</v>
      </c>
    </row>
    <row r="7" spans="1:12" s="70" customFormat="1" ht="3.75" customHeight="1">
      <c r="A7" s="254"/>
      <c r="B7" s="246"/>
      <c r="C7" s="67"/>
      <c r="D7" s="67"/>
      <c r="E7" s="68"/>
      <c r="F7" s="66"/>
      <c r="G7" s="69"/>
      <c r="H7" s="69"/>
      <c r="I7" s="1578"/>
      <c r="J7" s="1606"/>
      <c r="K7" s="1606"/>
    </row>
    <row r="8" spans="1:12" s="73" customFormat="1" ht="4.5" customHeight="1">
      <c r="A8" s="940"/>
      <c r="B8" s="907"/>
      <c r="C8" s="908"/>
      <c r="D8" s="908"/>
      <c r="E8" s="909"/>
      <c r="F8" s="906"/>
      <c r="G8" s="910"/>
      <c r="H8" s="910"/>
      <c r="I8" s="1579"/>
      <c r="J8" s="1607"/>
      <c r="K8" s="1607"/>
      <c r="L8" s="911"/>
    </row>
    <row r="9" spans="1:12" s="257" customFormat="1" ht="15" customHeight="1">
      <c r="A9" s="226">
        <v>6</v>
      </c>
      <c r="B9" s="226"/>
      <c r="C9" s="1023"/>
      <c r="D9" s="1023"/>
      <c r="E9" s="166"/>
      <c r="F9" s="256"/>
      <c r="G9" s="167" t="s">
        <v>365</v>
      </c>
      <c r="H9" s="167"/>
      <c r="I9" s="1608"/>
      <c r="J9" s="1609"/>
      <c r="K9" s="1610"/>
    </row>
    <row r="10" spans="1:12" s="76" customFormat="1" ht="4.5" customHeight="1">
      <c r="A10" s="227"/>
      <c r="B10" s="225"/>
      <c r="C10" s="1022"/>
      <c r="D10" s="1022"/>
      <c r="E10" s="37"/>
      <c r="F10" s="255"/>
      <c r="G10" s="38"/>
      <c r="H10" s="38"/>
      <c r="I10" s="1611"/>
      <c r="J10" s="1612"/>
      <c r="K10" s="1613"/>
    </row>
    <row r="11" spans="1:12" s="257" customFormat="1" ht="17.25" customHeight="1">
      <c r="A11" s="226">
        <v>6</v>
      </c>
      <c r="B11" s="226">
        <v>1</v>
      </c>
      <c r="C11" s="1023" t="s">
        <v>877</v>
      </c>
      <c r="D11" s="1023"/>
      <c r="E11" s="166"/>
      <c r="F11" s="256"/>
      <c r="G11" s="167" t="s">
        <v>75</v>
      </c>
      <c r="H11" s="167"/>
      <c r="I11" s="1608"/>
      <c r="J11" s="1609"/>
      <c r="K11" s="1610"/>
    </row>
    <row r="12" spans="1:12" s="80" customFormat="1" ht="4.5" customHeight="1">
      <c r="A12" s="941"/>
      <c r="B12" s="941"/>
      <c r="C12" s="1024"/>
      <c r="D12" s="1024"/>
      <c r="E12" s="942"/>
      <c r="F12" s="28"/>
      <c r="G12" s="42"/>
      <c r="H12" s="42"/>
      <c r="I12" s="1611"/>
      <c r="J12" s="1612"/>
      <c r="K12" s="1613"/>
      <c r="L12" s="916"/>
    </row>
    <row r="13" spans="1:12" s="830" customFormat="1" ht="39.6">
      <c r="A13" s="943">
        <v>6</v>
      </c>
      <c r="B13" s="943">
        <v>1</v>
      </c>
      <c r="C13" s="1025">
        <v>1</v>
      </c>
      <c r="D13" s="1025"/>
      <c r="E13" s="335"/>
      <c r="F13" s="944" t="s">
        <v>881</v>
      </c>
      <c r="G13" s="1661" t="s">
        <v>1138</v>
      </c>
      <c r="H13" s="42"/>
      <c r="I13" s="1330" t="s">
        <v>882</v>
      </c>
      <c r="J13" s="1612"/>
      <c r="K13" s="1614"/>
      <c r="L13" s="922"/>
    </row>
    <row r="14" spans="1:12" s="830" customFormat="1" ht="4.5" customHeight="1">
      <c r="A14" s="941"/>
      <c r="B14" s="941"/>
      <c r="C14" s="1024"/>
      <c r="D14" s="1024"/>
      <c r="E14" s="942"/>
      <c r="F14" s="945"/>
      <c r="G14" s="946"/>
      <c r="H14" s="42"/>
      <c r="I14" s="1615"/>
      <c r="J14" s="1612"/>
      <c r="K14" s="1616"/>
      <c r="L14" s="922"/>
    </row>
    <row r="15" spans="1:12" s="830" customFormat="1" ht="40.5" customHeight="1">
      <c r="A15" s="941">
        <v>6</v>
      </c>
      <c r="B15" s="941">
        <v>1</v>
      </c>
      <c r="C15" s="1024">
        <v>2</v>
      </c>
      <c r="D15" s="1024"/>
      <c r="E15" s="942"/>
      <c r="F15" s="947" t="s">
        <v>881</v>
      </c>
      <c r="G15" s="946" t="s">
        <v>1004</v>
      </c>
      <c r="H15" s="42"/>
      <c r="I15" s="1330" t="s">
        <v>882</v>
      </c>
      <c r="J15" s="1612"/>
      <c r="K15" s="1614"/>
      <c r="L15" s="922"/>
    </row>
    <row r="16" spans="1:12" s="80" customFormat="1" ht="4.5" customHeight="1">
      <c r="A16" s="941"/>
      <c r="B16" s="941"/>
      <c r="C16" s="1024"/>
      <c r="D16" s="1024"/>
      <c r="E16" s="942"/>
      <c r="F16" s="153"/>
      <c r="G16" s="94"/>
      <c r="H16" s="42"/>
      <c r="I16" s="1615"/>
      <c r="J16" s="1612"/>
      <c r="K16" s="1617"/>
      <c r="L16" s="922"/>
    </row>
    <row r="17" spans="1:12" s="75" customFormat="1" ht="18" customHeight="1" thickBot="1">
      <c r="A17" s="941"/>
      <c r="B17" s="941"/>
      <c r="C17" s="1024"/>
      <c r="D17" s="1024"/>
      <c r="E17" s="942"/>
      <c r="F17" s="28"/>
      <c r="G17" s="30" t="s">
        <v>366</v>
      </c>
      <c r="H17" s="36"/>
      <c r="I17" s="132"/>
      <c r="J17" s="40"/>
      <c r="K17" s="1618"/>
    </row>
    <row r="18" spans="1:12" s="75" customFormat="1" ht="9" customHeight="1" thickTop="1">
      <c r="A18" s="943"/>
      <c r="B18" s="943"/>
      <c r="C18" s="1025"/>
      <c r="D18" s="1025"/>
      <c r="E18" s="335"/>
      <c r="F18" s="28"/>
      <c r="G18" s="30"/>
      <c r="H18" s="36"/>
      <c r="I18" s="132"/>
      <c r="J18" s="40"/>
      <c r="K18" s="1619"/>
    </row>
    <row r="19" spans="1:12" s="257" customFormat="1" ht="32.25" customHeight="1">
      <c r="A19" s="226">
        <v>6</v>
      </c>
      <c r="B19" s="226">
        <v>2</v>
      </c>
      <c r="C19" s="1023" t="s">
        <v>877</v>
      </c>
      <c r="D19" s="1023"/>
      <c r="E19" s="166"/>
      <c r="F19" s="256"/>
      <c r="G19" s="167" t="s">
        <v>1136</v>
      </c>
      <c r="H19" s="167"/>
      <c r="I19" s="1608"/>
      <c r="J19" s="1609"/>
      <c r="K19" s="1610"/>
    </row>
    <row r="20" spans="1:12" s="80" customFormat="1" ht="4.5" customHeight="1">
      <c r="A20" s="941"/>
      <c r="B20" s="941"/>
      <c r="C20" s="1024"/>
      <c r="D20" s="1024"/>
      <c r="E20" s="942"/>
      <c r="F20" s="28"/>
      <c r="G20" s="42"/>
      <c r="H20" s="42"/>
      <c r="I20" s="1611"/>
      <c r="J20" s="1612"/>
      <c r="K20" s="1613"/>
      <c r="L20" s="916"/>
    </row>
    <row r="21" spans="1:12" s="80" customFormat="1" ht="69" customHeight="1">
      <c r="A21" s="943">
        <v>6</v>
      </c>
      <c r="B21" s="943">
        <v>2</v>
      </c>
      <c r="C21" s="1025">
        <v>1</v>
      </c>
      <c r="D21" s="1025"/>
      <c r="E21" s="335"/>
      <c r="F21" s="153" t="s">
        <v>367</v>
      </c>
      <c r="G21" s="94" t="s">
        <v>1137</v>
      </c>
      <c r="H21" s="42"/>
      <c r="I21" s="1620"/>
      <c r="J21" s="1612"/>
      <c r="K21" s="1621"/>
      <c r="L21" s="922"/>
    </row>
    <row r="22" spans="1:12" s="80" customFormat="1" ht="4.5" customHeight="1">
      <c r="A22" s="941"/>
      <c r="B22" s="941"/>
      <c r="C22" s="1024"/>
      <c r="D22" s="1024"/>
      <c r="E22" s="942"/>
      <c r="F22" s="153"/>
      <c r="G22" s="94"/>
      <c r="H22" s="42"/>
      <c r="I22" s="1615"/>
      <c r="J22" s="1612"/>
      <c r="K22" s="1617"/>
      <c r="L22" s="922"/>
    </row>
    <row r="23" spans="1:12" s="80" customFormat="1" ht="78.75" customHeight="1">
      <c r="A23" s="941">
        <v>6</v>
      </c>
      <c r="B23" s="941">
        <v>2</v>
      </c>
      <c r="C23" s="1024">
        <v>2</v>
      </c>
      <c r="D23" s="1024"/>
      <c r="E23" s="942"/>
      <c r="F23" s="153" t="s">
        <v>788</v>
      </c>
      <c r="G23" s="94" t="s">
        <v>733</v>
      </c>
      <c r="H23" s="42"/>
      <c r="I23" s="1620"/>
      <c r="J23" s="1612"/>
      <c r="K23" s="1621"/>
      <c r="L23" s="922"/>
    </row>
    <row r="24" spans="1:12" s="80" customFormat="1" ht="4.5" customHeight="1">
      <c r="A24" s="941"/>
      <c r="B24" s="941"/>
      <c r="C24" s="1024"/>
      <c r="D24" s="1024"/>
      <c r="E24" s="942"/>
      <c r="F24" s="153"/>
      <c r="G24" s="94"/>
      <c r="H24" s="42"/>
      <c r="I24" s="1615"/>
      <c r="J24" s="1612"/>
      <c r="K24" s="1617"/>
      <c r="L24" s="922"/>
    </row>
    <row r="25" spans="1:12" s="80" customFormat="1" ht="40.5" customHeight="1">
      <c r="A25" s="941">
        <v>6</v>
      </c>
      <c r="B25" s="941">
        <v>2</v>
      </c>
      <c r="C25" s="1024">
        <v>3</v>
      </c>
      <c r="D25" s="1024"/>
      <c r="E25" s="942"/>
      <c r="F25" s="153" t="s">
        <v>367</v>
      </c>
      <c r="G25" s="94" t="s">
        <v>667</v>
      </c>
      <c r="H25" s="42"/>
      <c r="I25" s="1620"/>
      <c r="J25" s="1612"/>
      <c r="K25" s="1621"/>
      <c r="L25" s="922"/>
    </row>
    <row r="26" spans="1:12" s="80" customFormat="1" ht="4.5" customHeight="1">
      <c r="A26" s="941"/>
      <c r="B26" s="941"/>
      <c r="C26" s="1024"/>
      <c r="D26" s="1024"/>
      <c r="E26" s="942"/>
      <c r="F26" s="153"/>
      <c r="G26" s="94"/>
      <c r="H26" s="42"/>
      <c r="I26" s="1615"/>
      <c r="J26" s="1612"/>
      <c r="K26" s="1617"/>
      <c r="L26" s="922"/>
    </row>
    <row r="27" spans="1:12" s="80" customFormat="1" ht="92.25" customHeight="1">
      <c r="A27" s="941">
        <v>6</v>
      </c>
      <c r="B27" s="941">
        <v>2</v>
      </c>
      <c r="C27" s="1024">
        <v>4</v>
      </c>
      <c r="D27" s="1024"/>
      <c r="E27" s="942"/>
      <c r="F27" s="153" t="s">
        <v>788</v>
      </c>
      <c r="G27" s="94" t="s">
        <v>668</v>
      </c>
      <c r="H27" s="42"/>
      <c r="I27" s="1620"/>
      <c r="J27" s="1612"/>
      <c r="K27" s="1621"/>
      <c r="L27" s="922"/>
    </row>
    <row r="28" spans="1:12" s="75" customFormat="1" ht="9" customHeight="1">
      <c r="A28" s="941"/>
      <c r="B28" s="941"/>
      <c r="C28" s="1024"/>
      <c r="D28" s="1024"/>
      <c r="E28" s="942"/>
      <c r="F28" s="28"/>
      <c r="G28" s="94"/>
      <c r="H28" s="42"/>
      <c r="I28" s="1615"/>
      <c r="J28" s="1612"/>
      <c r="K28" s="1622"/>
    </row>
    <row r="29" spans="1:12" s="75" customFormat="1" ht="18" customHeight="1" thickBot="1">
      <c r="A29" s="943"/>
      <c r="B29" s="943"/>
      <c r="C29" s="1025"/>
      <c r="D29" s="1025"/>
      <c r="E29" s="335"/>
      <c r="F29" s="28"/>
      <c r="G29" s="30" t="s">
        <v>368</v>
      </c>
      <c r="H29" s="36"/>
      <c r="I29" s="132"/>
      <c r="J29" s="40"/>
      <c r="K29" s="1618"/>
    </row>
    <row r="30" spans="1:12" s="80" customFormat="1" ht="9" customHeight="1" thickTop="1">
      <c r="A30" s="943"/>
      <c r="B30" s="943"/>
      <c r="C30" s="1025"/>
      <c r="D30" s="1025"/>
      <c r="E30" s="335"/>
      <c r="F30" s="28"/>
      <c r="G30" s="94"/>
      <c r="H30" s="42"/>
      <c r="I30" s="1615"/>
      <c r="J30" s="1612"/>
      <c r="K30" s="1622"/>
      <c r="L30" s="916"/>
    </row>
    <row r="31" spans="1:12" s="80" customFormat="1" ht="13.8">
      <c r="A31" s="230">
        <v>6</v>
      </c>
      <c r="B31" s="235">
        <v>3</v>
      </c>
      <c r="C31" s="1026" t="s">
        <v>877</v>
      </c>
      <c r="D31" s="1026"/>
      <c r="E31" s="43"/>
      <c r="F31" s="28"/>
      <c r="G31" s="167" t="s">
        <v>594</v>
      </c>
      <c r="H31" s="30"/>
      <c r="I31" s="1623"/>
      <c r="J31" s="1353"/>
      <c r="K31" s="1354"/>
    </row>
    <row r="32" spans="1:12" s="80" customFormat="1" ht="4.5" customHeight="1">
      <c r="A32" s="230"/>
      <c r="B32" s="230"/>
      <c r="C32" s="1026"/>
      <c r="D32" s="1026"/>
      <c r="E32" s="43"/>
      <c r="F32" s="28"/>
      <c r="G32" s="51"/>
      <c r="H32" s="30"/>
      <c r="I32" s="1623"/>
      <c r="J32" s="1353"/>
      <c r="K32" s="1354"/>
    </row>
    <row r="33" spans="1:12" s="80" customFormat="1" ht="52.8">
      <c r="A33" s="228">
        <v>6</v>
      </c>
      <c r="B33" s="228">
        <v>3</v>
      </c>
      <c r="C33" s="238">
        <v>1</v>
      </c>
      <c r="D33" s="238"/>
      <c r="E33" s="46"/>
      <c r="F33" s="161" t="s">
        <v>881</v>
      </c>
      <c r="G33" s="948" t="s">
        <v>607</v>
      </c>
      <c r="H33" s="948"/>
      <c r="I33" s="1330" t="s">
        <v>882</v>
      </c>
      <c r="J33" s="1624"/>
      <c r="K33" s="1625"/>
      <c r="L33" s="916"/>
    </row>
    <row r="34" spans="1:12" s="80" customFormat="1" ht="4.5" customHeight="1">
      <c r="A34" s="949"/>
      <c r="B34" s="949"/>
      <c r="C34" s="1027"/>
      <c r="D34" s="1027"/>
      <c r="E34" s="864"/>
      <c r="F34" s="161"/>
      <c r="G34" s="948"/>
      <c r="H34" s="948"/>
      <c r="I34" s="1626"/>
      <c r="J34" s="1624"/>
      <c r="K34" s="1627"/>
      <c r="L34" s="916"/>
    </row>
    <row r="35" spans="1:12" s="80" customFormat="1" ht="91.5" customHeight="1">
      <c r="A35" s="943">
        <v>6</v>
      </c>
      <c r="B35" s="943">
        <v>3</v>
      </c>
      <c r="C35" s="1025">
        <v>2</v>
      </c>
      <c r="D35" s="1025"/>
      <c r="E35" s="335"/>
      <c r="F35" s="153" t="s">
        <v>788</v>
      </c>
      <c r="G35" s="948" t="s">
        <v>734</v>
      </c>
      <c r="H35" s="948"/>
      <c r="I35" s="1628"/>
      <c r="J35" s="1624"/>
      <c r="K35" s="1629"/>
      <c r="L35" s="916"/>
    </row>
    <row r="36" spans="1:12" s="80" customFormat="1" ht="4.5" customHeight="1">
      <c r="A36" s="943"/>
      <c r="B36" s="943"/>
      <c r="C36" s="1025"/>
      <c r="D36" s="1025"/>
      <c r="E36" s="335"/>
      <c r="F36" s="153"/>
      <c r="G36" s="948"/>
      <c r="H36" s="948"/>
      <c r="I36" s="1630"/>
      <c r="J36" s="1624"/>
      <c r="K36" s="1627"/>
      <c r="L36" s="916"/>
    </row>
    <row r="37" spans="1:12" s="80" customFormat="1" ht="92.25" customHeight="1">
      <c r="A37" s="943">
        <v>6</v>
      </c>
      <c r="B37" s="943">
        <v>3</v>
      </c>
      <c r="C37" s="1025">
        <v>3</v>
      </c>
      <c r="D37" s="1025"/>
      <c r="E37" s="335"/>
      <c r="F37" s="153" t="s">
        <v>788</v>
      </c>
      <c r="G37" s="948" t="s">
        <v>574</v>
      </c>
      <c r="H37" s="948"/>
      <c r="I37" s="1628"/>
      <c r="J37" s="1624"/>
      <c r="K37" s="1629"/>
      <c r="L37" s="916"/>
    </row>
    <row r="38" spans="1:12" s="80" customFormat="1" ht="4.5" customHeight="1">
      <c r="A38" s="943"/>
      <c r="B38" s="943"/>
      <c r="C38" s="1025"/>
      <c r="D38" s="1025"/>
      <c r="E38" s="335"/>
      <c r="F38" s="153"/>
      <c r="G38" s="937"/>
      <c r="H38" s="948"/>
      <c r="I38" s="1630"/>
      <c r="J38" s="1624"/>
      <c r="K38" s="1627"/>
      <c r="L38" s="916"/>
    </row>
    <row r="39" spans="1:12" s="80" customFormat="1" ht="67.5" customHeight="1">
      <c r="A39" s="943">
        <v>6</v>
      </c>
      <c r="B39" s="943">
        <v>3</v>
      </c>
      <c r="C39" s="1025">
        <v>4</v>
      </c>
      <c r="D39" s="1025"/>
      <c r="E39" s="335"/>
      <c r="F39" s="153" t="s">
        <v>881</v>
      </c>
      <c r="G39" s="948" t="s">
        <v>736</v>
      </c>
      <c r="H39" s="948"/>
      <c r="I39" s="1330" t="s">
        <v>882</v>
      </c>
      <c r="J39" s="1624"/>
      <c r="K39" s="1629"/>
      <c r="L39" s="916"/>
    </row>
    <row r="40" spans="1:12" s="80" customFormat="1" ht="4.5" customHeight="1">
      <c r="A40" s="943"/>
      <c r="B40" s="943"/>
      <c r="C40" s="1025"/>
      <c r="D40" s="1025"/>
      <c r="E40" s="335"/>
      <c r="F40" s="153"/>
      <c r="G40" s="948"/>
      <c r="H40" s="948"/>
      <c r="I40" s="1630"/>
      <c r="J40" s="1624"/>
      <c r="K40" s="1627"/>
      <c r="L40" s="916"/>
    </row>
    <row r="41" spans="1:12" s="80" customFormat="1" ht="91.5" customHeight="1">
      <c r="A41" s="943">
        <v>6</v>
      </c>
      <c r="B41" s="943">
        <v>3</v>
      </c>
      <c r="C41" s="1025">
        <v>5</v>
      </c>
      <c r="D41" s="1025"/>
      <c r="E41" s="335"/>
      <c r="F41" s="158" t="s">
        <v>885</v>
      </c>
      <c r="G41" s="51" t="s">
        <v>575</v>
      </c>
      <c r="H41" s="948"/>
      <c r="I41" s="1630"/>
      <c r="J41" s="1624"/>
      <c r="K41" s="1627"/>
      <c r="L41" s="916"/>
    </row>
    <row r="42" spans="1:12" s="80" customFormat="1" ht="51" customHeight="1">
      <c r="A42" s="943"/>
      <c r="B42" s="943"/>
      <c r="C42" s="1025"/>
      <c r="D42" s="1025"/>
      <c r="E42" s="335"/>
      <c r="F42" s="153"/>
      <c r="G42" s="456" t="s">
        <v>369</v>
      </c>
      <c r="H42" s="948"/>
      <c r="I42" s="1628"/>
      <c r="J42" s="1624"/>
      <c r="K42" s="1625"/>
      <c r="L42" s="916"/>
    </row>
    <row r="43" spans="1:12" s="80" customFormat="1" ht="4.5" customHeight="1">
      <c r="A43" s="943"/>
      <c r="B43" s="943"/>
      <c r="C43" s="1025"/>
      <c r="D43" s="1025"/>
      <c r="E43" s="335"/>
      <c r="F43" s="153"/>
      <c r="G43" s="259"/>
      <c r="H43" s="948"/>
      <c r="I43" s="1630"/>
      <c r="J43" s="1624"/>
      <c r="K43" s="1627"/>
      <c r="L43" s="916"/>
    </row>
    <row r="44" spans="1:12" s="80" customFormat="1" ht="105" customHeight="1">
      <c r="A44" s="943">
        <v>6</v>
      </c>
      <c r="B44" s="943">
        <v>3</v>
      </c>
      <c r="C44" s="1025">
        <v>6</v>
      </c>
      <c r="D44" s="1025"/>
      <c r="E44" s="335"/>
      <c r="F44" s="153" t="s">
        <v>367</v>
      </c>
      <c r="G44" s="94" t="s">
        <v>1139</v>
      </c>
      <c r="H44" s="42"/>
      <c r="I44" s="1631"/>
      <c r="J44" s="1612"/>
      <c r="K44" s="1629"/>
      <c r="L44" s="916"/>
    </row>
    <row r="45" spans="1:12" s="80" customFormat="1" ht="4.5" customHeight="1">
      <c r="A45" s="943"/>
      <c r="B45" s="943"/>
      <c r="C45" s="1025"/>
      <c r="D45" s="1025"/>
      <c r="E45" s="335"/>
      <c r="F45" s="153"/>
      <c r="G45" s="259"/>
      <c r="H45" s="948"/>
      <c r="I45" s="1630"/>
      <c r="J45" s="1624"/>
      <c r="K45" s="1627"/>
      <c r="L45" s="916"/>
    </row>
    <row r="46" spans="1:12" s="80" customFormat="1" ht="78.75" customHeight="1">
      <c r="A46" s="943">
        <v>6</v>
      </c>
      <c r="B46" s="943">
        <v>3</v>
      </c>
      <c r="C46" s="1025">
        <v>7</v>
      </c>
      <c r="D46" s="1025"/>
      <c r="E46" s="335"/>
      <c r="F46" s="153" t="s">
        <v>788</v>
      </c>
      <c r="G46" s="94" t="s">
        <v>731</v>
      </c>
      <c r="H46" s="42"/>
      <c r="I46" s="1631"/>
      <c r="J46" s="1612"/>
      <c r="K46" s="1629"/>
      <c r="L46" s="916"/>
    </row>
    <row r="47" spans="1:12" s="80" customFormat="1" ht="9" customHeight="1">
      <c r="A47" s="943"/>
      <c r="B47" s="943"/>
      <c r="C47" s="1025"/>
      <c r="D47" s="1025"/>
      <c r="E47" s="335"/>
      <c r="F47" s="153"/>
      <c r="G47" s="259"/>
      <c r="H47" s="948"/>
      <c r="I47" s="1630"/>
      <c r="J47" s="1624"/>
      <c r="K47" s="1627"/>
      <c r="L47" s="916"/>
    </row>
    <row r="48" spans="1:12" s="80" customFormat="1" ht="18" customHeight="1" thickBot="1">
      <c r="A48" s="943"/>
      <c r="B48" s="943"/>
      <c r="C48" s="1025"/>
      <c r="D48" s="1025"/>
      <c r="E48" s="335"/>
      <c r="F48" s="153"/>
      <c r="G48" s="30" t="s">
        <v>370</v>
      </c>
      <c r="H48" s="36"/>
      <c r="I48" s="132"/>
      <c r="J48" s="40"/>
      <c r="K48" s="1618"/>
    </row>
    <row r="49" spans="1:12" s="80" customFormat="1" ht="9" customHeight="1" thickTop="1">
      <c r="A49" s="229"/>
      <c r="B49" s="229"/>
      <c r="C49" s="1028"/>
      <c r="D49" s="1028"/>
      <c r="E49" s="41"/>
      <c r="F49" s="153"/>
      <c r="G49" s="30"/>
      <c r="H49" s="36"/>
      <c r="I49" s="132"/>
      <c r="J49" s="40"/>
      <c r="K49" s="1632"/>
    </row>
    <row r="50" spans="1:12" s="80" customFormat="1" ht="13.8">
      <c r="A50" s="230">
        <v>6</v>
      </c>
      <c r="B50" s="235">
        <v>4</v>
      </c>
      <c r="C50" s="1026" t="s">
        <v>877</v>
      </c>
      <c r="D50" s="1026"/>
      <c r="E50" s="43"/>
      <c r="F50" s="28"/>
      <c r="G50" s="167" t="s">
        <v>371</v>
      </c>
      <c r="H50" s="30"/>
      <c r="I50" s="1623"/>
      <c r="J50" s="1353"/>
      <c r="K50" s="1633"/>
    </row>
    <row r="51" spans="1:12" s="80" customFormat="1" ht="15.75" customHeight="1">
      <c r="A51" s="230"/>
      <c r="B51" s="230"/>
      <c r="C51" s="1026"/>
      <c r="D51" s="1026"/>
      <c r="E51" s="43"/>
      <c r="F51" s="28"/>
      <c r="G51" s="948" t="s">
        <v>1180</v>
      </c>
      <c r="H51" s="30"/>
      <c r="I51" s="1623"/>
      <c r="J51" s="1353"/>
      <c r="K51" s="1633"/>
    </row>
    <row r="52" spans="1:12" s="80" customFormat="1" ht="57" customHeight="1">
      <c r="A52" s="228">
        <v>6</v>
      </c>
      <c r="B52" s="228">
        <v>4</v>
      </c>
      <c r="C52" s="238">
        <v>1</v>
      </c>
      <c r="D52" s="238"/>
      <c r="E52" s="46"/>
      <c r="F52" s="161" t="s">
        <v>881</v>
      </c>
      <c r="G52" s="948" t="s">
        <v>591</v>
      </c>
      <c r="H52" s="948"/>
      <c r="I52" s="1330" t="s">
        <v>882</v>
      </c>
      <c r="J52" s="1624"/>
      <c r="K52" s="1625"/>
      <c r="L52" s="916"/>
    </row>
    <row r="53" spans="1:12" s="80" customFormat="1" ht="4.5" customHeight="1">
      <c r="A53" s="949"/>
      <c r="B53" s="949"/>
      <c r="C53" s="1027"/>
      <c r="D53" s="1027"/>
      <c r="E53" s="864"/>
      <c r="F53" s="161"/>
      <c r="G53" s="948"/>
      <c r="H53" s="948"/>
      <c r="I53" s="1626"/>
      <c r="J53" s="1624"/>
      <c r="K53" s="1627"/>
      <c r="L53" s="916"/>
    </row>
    <row r="54" spans="1:12" s="80" customFormat="1" ht="39.6">
      <c r="A54" s="949">
        <v>6</v>
      </c>
      <c r="B54" s="949">
        <v>4</v>
      </c>
      <c r="C54" s="1027">
        <v>2</v>
      </c>
      <c r="D54" s="1027"/>
      <c r="E54" s="864"/>
      <c r="F54" s="161" t="s">
        <v>881</v>
      </c>
      <c r="G54" s="948" t="s">
        <v>282</v>
      </c>
      <c r="H54" s="948"/>
      <c r="I54" s="1330" t="s">
        <v>882</v>
      </c>
      <c r="J54" s="1624"/>
      <c r="K54" s="1625"/>
      <c r="L54" s="916"/>
    </row>
    <row r="55" spans="1:12" s="80" customFormat="1" ht="4.5" customHeight="1">
      <c r="A55" s="949"/>
      <c r="B55" s="949"/>
      <c r="C55" s="1027"/>
      <c r="D55" s="1027"/>
      <c r="E55" s="864"/>
      <c r="F55" s="161"/>
      <c r="G55" s="948"/>
      <c r="H55" s="948"/>
      <c r="I55" s="1626"/>
      <c r="J55" s="1624"/>
      <c r="K55" s="1627"/>
      <c r="L55" s="916"/>
    </row>
    <row r="56" spans="1:12" s="80" customFormat="1" ht="39.75" customHeight="1">
      <c r="A56" s="943">
        <v>6</v>
      </c>
      <c r="B56" s="943">
        <v>4</v>
      </c>
      <c r="C56" s="1025">
        <v>3</v>
      </c>
      <c r="D56" s="1025"/>
      <c r="E56" s="335"/>
      <c r="F56" s="153" t="s">
        <v>788</v>
      </c>
      <c r="G56" s="948" t="s">
        <v>372</v>
      </c>
      <c r="H56" s="948"/>
      <c r="I56" s="1628"/>
      <c r="J56" s="1624"/>
      <c r="K56" s="1629"/>
      <c r="L56" s="916"/>
    </row>
    <row r="57" spans="1:12" s="80" customFormat="1" ht="4.5" customHeight="1">
      <c r="A57" s="943"/>
      <c r="B57" s="943"/>
      <c r="C57" s="1025"/>
      <c r="D57" s="1025"/>
      <c r="E57" s="335"/>
      <c r="F57" s="153"/>
      <c r="G57" s="948"/>
      <c r="H57" s="948"/>
      <c r="I57" s="1630"/>
      <c r="J57" s="1624"/>
      <c r="K57" s="1627"/>
      <c r="L57" s="916"/>
    </row>
    <row r="58" spans="1:12" s="80" customFormat="1" ht="39.6">
      <c r="A58" s="943">
        <v>6</v>
      </c>
      <c r="B58" s="943">
        <v>4</v>
      </c>
      <c r="C58" s="1025">
        <v>4</v>
      </c>
      <c r="D58" s="1025"/>
      <c r="E58" s="335"/>
      <c r="F58" s="153" t="s">
        <v>788</v>
      </c>
      <c r="G58" s="948" t="s">
        <v>113</v>
      </c>
      <c r="H58" s="948"/>
      <c r="I58" s="1628"/>
      <c r="J58" s="1624"/>
      <c r="K58" s="1629"/>
      <c r="L58" s="916"/>
    </row>
    <row r="59" spans="1:12" s="82" customFormat="1" ht="4.5" customHeight="1">
      <c r="A59" s="950"/>
      <c r="B59" s="950"/>
      <c r="C59" s="950"/>
      <c r="D59" s="950"/>
      <c r="E59" s="951"/>
      <c r="F59" s="286"/>
      <c r="G59" s="951"/>
      <c r="H59" s="951"/>
      <c r="I59" s="1205"/>
      <c r="J59" s="951"/>
      <c r="K59" s="1634"/>
    </row>
    <row r="60" spans="1:12" s="830" customFormat="1" ht="40.5" customHeight="1">
      <c r="A60" s="229">
        <v>6</v>
      </c>
      <c r="B60" s="229">
        <v>4</v>
      </c>
      <c r="C60" s="1028">
        <v>5</v>
      </c>
      <c r="D60" s="1028"/>
      <c r="E60" s="41"/>
      <c r="F60" s="40" t="s">
        <v>881</v>
      </c>
      <c r="G60" s="36" t="s">
        <v>114</v>
      </c>
      <c r="H60" s="36"/>
      <c r="I60" s="1330" t="s">
        <v>882</v>
      </c>
      <c r="J60" s="1624"/>
      <c r="K60" s="1629"/>
      <c r="L60" s="916"/>
    </row>
    <row r="61" spans="1:12" s="830" customFormat="1" ht="4.5" customHeight="1">
      <c r="A61" s="949"/>
      <c r="B61" s="949"/>
      <c r="C61" s="1027"/>
      <c r="D61" s="1027"/>
      <c r="E61" s="864"/>
      <c r="F61" s="260"/>
      <c r="G61" s="36"/>
      <c r="H61" s="36"/>
      <c r="I61" s="1635"/>
      <c r="J61" s="944"/>
      <c r="K61" s="1627"/>
      <c r="L61" s="916"/>
    </row>
    <row r="62" spans="1:12" s="830" customFormat="1" ht="45" customHeight="1">
      <c r="A62" s="943">
        <v>6</v>
      </c>
      <c r="B62" s="943">
        <v>4</v>
      </c>
      <c r="C62" s="1025">
        <v>6</v>
      </c>
      <c r="D62" s="1025"/>
      <c r="E62" s="335"/>
      <c r="F62" s="944" t="s">
        <v>881</v>
      </c>
      <c r="G62" s="1846" t="s">
        <v>1183</v>
      </c>
      <c r="H62" s="948"/>
      <c r="I62" s="1330" t="s">
        <v>882</v>
      </c>
      <c r="J62" s="1624"/>
      <c r="K62" s="1629"/>
      <c r="L62" s="916"/>
    </row>
    <row r="63" spans="1:12" s="830" customFormat="1" ht="4.5" customHeight="1">
      <c r="A63" s="949"/>
      <c r="B63" s="949"/>
      <c r="C63" s="1027"/>
      <c r="D63" s="1027"/>
      <c r="E63" s="864"/>
      <c r="F63" s="260"/>
      <c r="G63" s="36"/>
      <c r="H63" s="36"/>
      <c r="I63" s="1635"/>
      <c r="J63" s="944"/>
      <c r="K63" s="1627"/>
      <c r="L63" s="916"/>
    </row>
    <row r="64" spans="1:12" s="830" customFormat="1" ht="21.75" customHeight="1">
      <c r="A64" s="943">
        <v>6</v>
      </c>
      <c r="B64" s="943">
        <v>4</v>
      </c>
      <c r="C64" s="1025">
        <v>7</v>
      </c>
      <c r="D64" s="1025"/>
      <c r="E64" s="335"/>
      <c r="F64" s="944" t="s">
        <v>881</v>
      </c>
      <c r="G64" s="1841" t="s">
        <v>1179</v>
      </c>
      <c r="H64" s="948"/>
      <c r="I64" s="1330" t="s">
        <v>882</v>
      </c>
      <c r="J64" s="1624"/>
      <c r="K64" s="1629"/>
      <c r="L64" s="916"/>
    </row>
    <row r="65" spans="1:12" s="80" customFormat="1" ht="9" customHeight="1">
      <c r="A65" s="949"/>
      <c r="B65" s="949"/>
      <c r="C65" s="1027"/>
      <c r="D65" s="1027"/>
      <c r="E65" s="864"/>
      <c r="F65" s="260"/>
      <c r="G65" s="36"/>
      <c r="H65" s="36"/>
      <c r="I65" s="1516"/>
      <c r="J65" s="40"/>
      <c r="K65" s="1352"/>
    </row>
    <row r="66" spans="1:12" s="80" customFormat="1" ht="18" customHeight="1" thickBot="1">
      <c r="A66" s="228"/>
      <c r="B66" s="228"/>
      <c r="C66" s="238"/>
      <c r="D66" s="238"/>
      <c r="E66" s="46"/>
      <c r="F66" s="260"/>
      <c r="G66" s="30" t="s">
        <v>115</v>
      </c>
      <c r="H66" s="36"/>
      <c r="I66" s="1516"/>
      <c r="J66" s="40"/>
      <c r="K66" s="1618"/>
    </row>
    <row r="67" spans="1:12" s="80" customFormat="1" ht="13.8" hidden="1" thickTop="1">
      <c r="A67" s="262">
        <v>6</v>
      </c>
      <c r="B67" s="262">
        <v>4</v>
      </c>
      <c r="C67" s="1029" t="s">
        <v>877</v>
      </c>
      <c r="D67" s="1029"/>
      <c r="E67" s="263"/>
      <c r="F67" s="264"/>
      <c r="G67" s="265" t="s">
        <v>116</v>
      </c>
      <c r="H67" s="265"/>
      <c r="I67" s="1636"/>
      <c r="J67" s="1359"/>
      <c r="K67" s="1360"/>
    </row>
    <row r="68" spans="1:12" s="80" customFormat="1" ht="11.55" hidden="1" customHeight="1">
      <c r="A68" s="266"/>
      <c r="B68" s="266"/>
      <c r="C68" s="1030"/>
      <c r="D68" s="1030"/>
      <c r="E68" s="267"/>
      <c r="F68" s="264"/>
      <c r="G68" s="265"/>
      <c r="H68" s="265"/>
      <c r="I68" s="1636"/>
      <c r="J68" s="1359"/>
      <c r="K68" s="1360"/>
    </row>
    <row r="69" spans="1:12" s="80" customFormat="1" ht="19.95" hidden="1" customHeight="1">
      <c r="A69" s="266"/>
      <c r="B69" s="266"/>
      <c r="C69" s="1030"/>
      <c r="D69" s="1030"/>
      <c r="E69" s="267"/>
      <c r="F69" s="264"/>
      <c r="G69" s="268"/>
      <c r="H69" s="268"/>
      <c r="I69" s="1636"/>
      <c r="J69" s="1359"/>
      <c r="K69" s="1360"/>
    </row>
    <row r="70" spans="1:12" s="80" customFormat="1" ht="27" hidden="1" thickTop="1">
      <c r="A70" s="269">
        <v>6</v>
      </c>
      <c r="B70" s="269">
        <v>4</v>
      </c>
      <c r="C70" s="1031">
        <v>1</v>
      </c>
      <c r="D70" s="1031"/>
      <c r="E70" s="270"/>
      <c r="F70" s="271" t="s">
        <v>885</v>
      </c>
      <c r="G70" s="272" t="s">
        <v>783</v>
      </c>
      <c r="H70" s="272"/>
      <c r="I70" s="1637"/>
      <c r="J70" s="1638"/>
      <c r="K70" s="1639"/>
      <c r="L70" s="916"/>
    </row>
    <row r="71" spans="1:12" s="80" customFormat="1" ht="13.8" hidden="1" thickTop="1">
      <c r="A71" s="953"/>
      <c r="B71" s="953"/>
      <c r="C71" s="1032"/>
      <c r="D71" s="1032"/>
      <c r="E71" s="874"/>
      <c r="F71" s="271"/>
      <c r="G71" s="272"/>
      <c r="H71" s="272"/>
      <c r="I71" s="1640"/>
      <c r="J71" s="1638"/>
      <c r="K71" s="1641"/>
      <c r="L71" s="916"/>
    </row>
    <row r="72" spans="1:12" s="80" customFormat="1" ht="14.4" hidden="1" thickTop="1" thickBot="1">
      <c r="A72" s="953"/>
      <c r="B72" s="953"/>
      <c r="C72" s="1032" t="s">
        <v>877</v>
      </c>
      <c r="D72" s="1032"/>
      <c r="E72" s="874"/>
      <c r="F72" s="271"/>
      <c r="G72" s="265" t="s">
        <v>784</v>
      </c>
      <c r="H72" s="272"/>
      <c r="I72" s="1642"/>
      <c r="J72" s="1643"/>
      <c r="K72" s="261"/>
    </row>
    <row r="73" spans="1:12" s="80" customFormat="1" ht="9.75" customHeight="1" thickTop="1" thickBot="1">
      <c r="A73" s="266"/>
      <c r="B73" s="266"/>
      <c r="C73" s="1030"/>
      <c r="D73" s="1030"/>
      <c r="E73" s="267"/>
      <c r="F73" s="264"/>
      <c r="G73" s="265"/>
      <c r="H73" s="265"/>
      <c r="I73" s="1636"/>
      <c r="J73" s="1359"/>
      <c r="K73" s="1360"/>
    </row>
    <row r="74" spans="1:12" s="80" customFormat="1" ht="18" customHeight="1" thickBot="1">
      <c r="A74" s="403"/>
      <c r="B74" s="403"/>
      <c r="C74" s="1033"/>
      <c r="D74" s="1033"/>
      <c r="E74" s="404"/>
      <c r="F74" s="405"/>
      <c r="G74" s="265" t="s">
        <v>785</v>
      </c>
      <c r="H74" s="405"/>
      <c r="I74" s="1644"/>
      <c r="J74" s="405"/>
      <c r="K74" s="1645"/>
      <c r="L74" s="916"/>
    </row>
    <row r="75" spans="1:12" s="80" customFormat="1" ht="13.8" thickTop="1">
      <c r="A75" s="954"/>
      <c r="B75" s="954"/>
      <c r="C75" s="954"/>
      <c r="D75" s="954"/>
      <c r="E75" s="955"/>
      <c r="F75" s="955"/>
      <c r="G75" s="956"/>
      <c r="H75" s="956"/>
      <c r="I75" s="957"/>
      <c r="J75" s="956"/>
      <c r="K75" s="956"/>
      <c r="L75" s="916"/>
    </row>
    <row r="76" spans="1:12">
      <c r="C76" s="252"/>
      <c r="D76" s="252"/>
    </row>
    <row r="77" spans="1:12">
      <c r="C77" s="252"/>
      <c r="D77" s="252"/>
    </row>
    <row r="78" spans="1:12">
      <c r="C78" s="252"/>
      <c r="D78" s="252"/>
    </row>
    <row r="79" spans="1:12">
      <c r="C79" s="252"/>
      <c r="D79" s="252"/>
    </row>
    <row r="80" spans="1:12">
      <c r="C80" s="252"/>
      <c r="D80" s="252"/>
    </row>
    <row r="81" spans="3:4">
      <c r="C81" s="252"/>
      <c r="D81" s="252"/>
    </row>
    <row r="82" spans="3:4">
      <c r="C82" s="252"/>
      <c r="D82" s="252"/>
    </row>
    <row r="83" spans="3:4">
      <c r="C83" s="252"/>
      <c r="D83" s="252"/>
    </row>
    <row r="84" spans="3:4">
      <c r="C84" s="252"/>
      <c r="D84" s="252"/>
    </row>
    <row r="85" spans="3:4">
      <c r="C85" s="252"/>
      <c r="D85" s="252"/>
    </row>
    <row r="86" spans="3:4">
      <c r="C86" s="252"/>
      <c r="D86" s="252"/>
    </row>
    <row r="87" spans="3:4">
      <c r="C87" s="252"/>
      <c r="D87" s="252"/>
    </row>
    <row r="88" spans="3:4">
      <c r="C88" s="252"/>
      <c r="D88" s="252"/>
    </row>
    <row r="89" spans="3:4">
      <c r="C89" s="252"/>
      <c r="D89" s="252"/>
    </row>
    <row r="90" spans="3:4">
      <c r="C90" s="252"/>
      <c r="D90" s="252"/>
    </row>
    <row r="91" spans="3:4">
      <c r="C91" s="252"/>
      <c r="D91" s="252"/>
    </row>
    <row r="92" spans="3:4">
      <c r="C92" s="252"/>
      <c r="D92" s="252"/>
    </row>
    <row r="93" spans="3:4">
      <c r="C93" s="252"/>
      <c r="D93" s="252"/>
    </row>
    <row r="94" spans="3:4">
      <c r="C94" s="252"/>
      <c r="D94" s="252"/>
    </row>
    <row r="95" spans="3:4">
      <c r="C95" s="252"/>
      <c r="D95" s="252"/>
    </row>
    <row r="96" spans="3:4">
      <c r="C96" s="252"/>
      <c r="D96" s="252"/>
    </row>
    <row r="97" spans="3:4">
      <c r="C97" s="252"/>
      <c r="D97" s="252"/>
    </row>
    <row r="98" spans="3:4">
      <c r="C98" s="252"/>
      <c r="D98" s="252"/>
    </row>
    <row r="99" spans="3:4">
      <c r="C99" s="252"/>
      <c r="D99" s="252"/>
    </row>
    <row r="100" spans="3:4">
      <c r="C100" s="252"/>
      <c r="D100" s="252"/>
    </row>
    <row r="101" spans="3:4">
      <c r="C101" s="252"/>
      <c r="D101" s="252"/>
    </row>
    <row r="102" spans="3:4">
      <c r="C102" s="252"/>
      <c r="D102" s="252"/>
    </row>
    <row r="103" spans="3:4">
      <c r="C103" s="252"/>
      <c r="D103" s="252"/>
    </row>
  </sheetData>
  <phoneticPr fontId="13" type="noConversion"/>
  <pageMargins left="0.59055118110236227" right="0.27559055118110237" top="0.55118110236220474" bottom="0.55118110236220474" header="0.35433070866141736" footer="0.35433070866141736"/>
  <pageSetup paperSize="9" orientation="portrait" useFirstPageNumber="1" r:id="rId1"/>
  <headerFooter alignWithMargins="0">
    <oddFooter>&amp;L&amp;6BFR BoGwS&amp;C &amp;R&amp;6&amp;A, Seite &amp;P</oddFooter>
  </headerFooter>
  <rowBreaks count="1" manualBreakCount="1">
    <brk id="3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21"/>
  <dimension ref="A1:L64"/>
  <sheetViews>
    <sheetView showGridLines="0" view="pageLayout" topLeftCell="A7" zoomScaleNormal="100" workbookViewId="0">
      <selection activeCell="M22" sqref="M22"/>
    </sheetView>
  </sheetViews>
  <sheetFormatPr baseColWidth="10" defaultColWidth="11.5546875" defaultRowHeight="13.2"/>
  <cols>
    <col min="1" max="2" width="3.21875" style="234" customWidth="1"/>
    <col min="3" max="3" width="3.21875" style="157" customWidth="1"/>
    <col min="4" max="4" width="3.21875" style="58" customWidth="1"/>
    <col min="5" max="5" width="4.77734375" style="58" customWidth="1"/>
    <col min="6" max="6" width="5.77734375" style="59" customWidth="1"/>
    <col min="7" max="7" width="47.77734375" style="60" customWidth="1"/>
    <col min="8" max="8" width="1.77734375" style="60" customWidth="1"/>
    <col min="9" max="9" width="10.77734375" style="133" customWidth="1"/>
    <col min="10" max="10" width="1.77734375" style="134" customWidth="1"/>
    <col min="11" max="11" width="10.77734375" style="134" customWidth="1"/>
    <col min="12" max="16384" width="11.5546875" style="54"/>
  </cols>
  <sheetData>
    <row r="1" spans="1:12" s="411" customFormat="1" ht="15" customHeight="1">
      <c r="A1" s="1269" t="s">
        <v>876</v>
      </c>
      <c r="B1" s="1270"/>
      <c r="C1" s="10"/>
      <c r="D1" s="3"/>
      <c r="E1" s="3"/>
      <c r="F1" s="4"/>
      <c r="G1" s="1271"/>
      <c r="H1" s="1272"/>
      <c r="I1" s="1361"/>
      <c r="J1" s="1361"/>
      <c r="K1" s="1361"/>
    </row>
    <row r="2" spans="1:12" s="411" customFormat="1" ht="15.75" customHeight="1">
      <c r="A2" s="1180" t="str">
        <f>Bez_Phase</f>
        <v>IIa / IIb</v>
      </c>
      <c r="B2" s="1270"/>
      <c r="C2" s="10"/>
      <c r="D2" s="3"/>
      <c r="E2" s="3"/>
      <c r="F2" s="4"/>
      <c r="G2" s="1271"/>
      <c r="H2" s="1272"/>
      <c r="I2" s="1361"/>
      <c r="J2" s="1361"/>
      <c r="K2" s="1361"/>
    </row>
    <row r="3" spans="1:12" s="537" customFormat="1" ht="15.75" customHeight="1">
      <c r="A3" s="1605" t="s">
        <v>633</v>
      </c>
      <c r="B3" s="1270"/>
      <c r="C3" s="10"/>
      <c r="D3" s="6"/>
      <c r="E3" s="6"/>
      <c r="F3" s="4"/>
      <c r="G3" s="1575" t="str">
        <f>Lieg_name</f>
        <v>Liegenschaftsbezeichnung</v>
      </c>
      <c r="H3" s="1184"/>
      <c r="I3" s="1576"/>
      <c r="J3" s="1369"/>
      <c r="K3" s="1369"/>
    </row>
    <row r="4" spans="1:12" s="537" customFormat="1" ht="12.75" customHeight="1">
      <c r="A4" s="1605" t="s">
        <v>871</v>
      </c>
      <c r="B4" s="1270"/>
      <c r="C4" s="10"/>
      <c r="D4" s="6"/>
      <c r="E4" s="6"/>
      <c r="F4" s="4"/>
      <c r="G4" s="1577" t="str">
        <f>'Deckblatt Allg.'!LGKNR</f>
        <v>012345</v>
      </c>
      <c r="H4" s="1184"/>
      <c r="I4" s="1576"/>
      <c r="J4" s="1369"/>
      <c r="K4" s="1369"/>
    </row>
    <row r="5" spans="1:12" s="537" customFormat="1" ht="9.75" customHeight="1">
      <c r="A5" s="1270"/>
      <c r="B5" s="1270"/>
      <c r="C5" s="10"/>
      <c r="D5" s="6"/>
      <c r="E5" s="6"/>
      <c r="F5" s="4"/>
      <c r="G5" s="7"/>
      <c r="H5" s="7"/>
      <c r="I5" s="1370"/>
      <c r="J5" s="1370"/>
      <c r="K5" s="1370"/>
    </row>
    <row r="6" spans="1:12" s="31" customFormat="1" ht="26.4">
      <c r="A6" s="224" t="s">
        <v>872</v>
      </c>
      <c r="B6" s="235"/>
      <c r="C6" s="156"/>
      <c r="D6" s="29"/>
      <c r="E6" s="29" t="s">
        <v>873</v>
      </c>
      <c r="F6" s="28" t="s">
        <v>874</v>
      </c>
      <c r="G6" s="30"/>
      <c r="H6" s="30"/>
      <c r="I6" s="1264" t="s">
        <v>502</v>
      </c>
      <c r="J6" s="298"/>
      <c r="K6" s="298" t="s">
        <v>139</v>
      </c>
    </row>
    <row r="7" spans="1:12" s="34" customFormat="1" ht="3.75" customHeight="1">
      <c r="A7" s="274"/>
      <c r="B7" s="274"/>
      <c r="C7" s="33"/>
      <c r="D7" s="33"/>
      <c r="E7" s="33"/>
      <c r="F7" s="33"/>
      <c r="G7" s="33"/>
      <c r="H7" s="33"/>
      <c r="I7" s="1646"/>
      <c r="J7" s="1646"/>
      <c r="K7" s="1646"/>
    </row>
    <row r="8" spans="1:12" s="73" customFormat="1" ht="4.5" customHeight="1">
      <c r="A8" s="940"/>
      <c r="B8" s="907"/>
      <c r="C8" s="908"/>
      <c r="D8" s="909"/>
      <c r="E8" s="909"/>
      <c r="F8" s="906"/>
      <c r="G8" s="910"/>
      <c r="H8" s="910"/>
      <c r="I8" s="1579"/>
      <c r="J8" s="1607"/>
      <c r="K8" s="1607"/>
      <c r="L8" s="911"/>
    </row>
    <row r="9" spans="1:12" s="257" customFormat="1" ht="33.75" customHeight="1">
      <c r="A9" s="226">
        <v>7</v>
      </c>
      <c r="B9" s="226"/>
      <c r="C9" s="1023"/>
      <c r="D9" s="1010"/>
      <c r="E9" s="166"/>
      <c r="F9" s="256"/>
      <c r="G9" s="167" t="s">
        <v>426</v>
      </c>
      <c r="H9" s="167"/>
      <c r="I9" s="1608"/>
      <c r="J9" s="1609"/>
      <c r="K9" s="1610"/>
    </row>
    <row r="10" spans="1:12" s="39" customFormat="1" ht="4.5" customHeight="1">
      <c r="A10" s="229"/>
      <c r="B10" s="231"/>
      <c r="C10" s="1000"/>
      <c r="D10" s="1001"/>
      <c r="E10" s="41"/>
      <c r="F10" s="35"/>
      <c r="G10" s="36"/>
      <c r="H10" s="36"/>
      <c r="I10" s="132"/>
      <c r="J10" s="132"/>
      <c r="K10" s="132"/>
    </row>
    <row r="11" spans="1:12" s="39" customFormat="1" ht="5.55" hidden="1" customHeight="1">
      <c r="A11" s="229"/>
      <c r="B11" s="236"/>
      <c r="C11" s="1000"/>
      <c r="D11" s="1001"/>
      <c r="E11" s="41"/>
      <c r="F11" s="35"/>
      <c r="G11" s="42"/>
      <c r="H11" s="42"/>
      <c r="I11" s="132"/>
      <c r="J11" s="132"/>
      <c r="K11" s="132"/>
    </row>
    <row r="12" spans="1:12" s="160" customFormat="1" ht="40.5" customHeight="1">
      <c r="A12" s="232">
        <v>7</v>
      </c>
      <c r="B12" s="232">
        <v>1</v>
      </c>
      <c r="C12" s="1034"/>
      <c r="D12" s="1035"/>
      <c r="E12" s="162"/>
      <c r="F12" s="161" t="s">
        <v>427</v>
      </c>
      <c r="G12" s="51" t="s">
        <v>428</v>
      </c>
      <c r="H12" s="51"/>
      <c r="I12" s="1647"/>
      <c r="J12" s="1648"/>
      <c r="K12" s="1517"/>
    </row>
    <row r="13" spans="1:12" s="39" customFormat="1" ht="4.5" customHeight="1">
      <c r="A13" s="229"/>
      <c r="B13" s="231"/>
      <c r="C13" s="1000"/>
      <c r="D13" s="1001"/>
      <c r="E13" s="41"/>
      <c r="F13" s="35"/>
      <c r="G13" s="36"/>
      <c r="H13" s="36"/>
      <c r="I13" s="132"/>
      <c r="J13" s="132"/>
      <c r="K13" s="132"/>
    </row>
    <row r="14" spans="1:12" s="160" customFormat="1" ht="29.25" customHeight="1">
      <c r="A14" s="232">
        <f>A12</f>
        <v>7</v>
      </c>
      <c r="B14" s="232">
        <v>2</v>
      </c>
      <c r="C14" s="1034"/>
      <c r="D14" s="1035"/>
      <c r="E14" s="162"/>
      <c r="F14" s="161" t="s">
        <v>427</v>
      </c>
      <c r="G14" s="51" t="s">
        <v>429</v>
      </c>
      <c r="H14" s="51"/>
      <c r="I14" s="1647"/>
      <c r="J14" s="1648"/>
      <c r="K14" s="1517"/>
    </row>
    <row r="15" spans="1:12" s="39" customFormat="1" ht="4.5" customHeight="1">
      <c r="A15" s="229"/>
      <c r="B15" s="231"/>
      <c r="C15" s="1000"/>
      <c r="D15" s="1001"/>
      <c r="E15" s="41"/>
      <c r="F15" s="35"/>
      <c r="G15" s="36"/>
      <c r="H15" s="36"/>
      <c r="I15" s="132"/>
      <c r="J15" s="132"/>
      <c r="K15" s="132"/>
    </row>
    <row r="16" spans="1:12" s="44" customFormat="1" ht="66.75" customHeight="1">
      <c r="A16" s="232">
        <f>A14</f>
        <v>7</v>
      </c>
      <c r="B16" s="232">
        <v>3</v>
      </c>
      <c r="C16" s="1034"/>
      <c r="D16" s="1003"/>
      <c r="E16" s="57"/>
      <c r="F16" s="36" t="s">
        <v>885</v>
      </c>
      <c r="G16" s="275" t="s">
        <v>430</v>
      </c>
      <c r="H16" s="36"/>
      <c r="I16" s="1647"/>
      <c r="J16" s="1648"/>
      <c r="K16" s="1517"/>
    </row>
    <row r="17" spans="1:11" s="39" customFormat="1" ht="4.5" customHeight="1">
      <c r="A17" s="229"/>
      <c r="B17" s="231"/>
      <c r="C17" s="1000"/>
      <c r="D17" s="1001"/>
      <c r="E17" s="41"/>
      <c r="F17" s="35"/>
      <c r="G17" s="36"/>
      <c r="H17" s="36"/>
      <c r="I17" s="132"/>
      <c r="J17" s="132"/>
      <c r="K17" s="132"/>
    </row>
    <row r="18" spans="1:11" s="44" customFormat="1" ht="32.25" customHeight="1">
      <c r="A18" s="232">
        <f>A16</f>
        <v>7</v>
      </c>
      <c r="B18" s="232">
        <v>4</v>
      </c>
      <c r="C18" s="1034"/>
      <c r="D18" s="1003"/>
      <c r="E18" s="57"/>
      <c r="F18" s="36" t="s">
        <v>885</v>
      </c>
      <c r="G18" s="47" t="s">
        <v>828</v>
      </c>
      <c r="H18" s="36"/>
      <c r="I18" s="1647"/>
      <c r="J18" s="1648"/>
      <c r="K18" s="1517"/>
    </row>
    <row r="19" spans="1:11" s="39" customFormat="1" ht="4.5" customHeight="1">
      <c r="A19" s="229"/>
      <c r="B19" s="231"/>
      <c r="C19" s="1000"/>
      <c r="D19" s="1001"/>
      <c r="E19" s="41"/>
      <c r="F19" s="35"/>
      <c r="G19" s="36"/>
      <c r="H19" s="36"/>
      <c r="I19" s="132"/>
      <c r="J19" s="132"/>
      <c r="K19" s="132"/>
    </row>
    <row r="20" spans="1:11" s="169" customFormat="1" ht="54.75" customHeight="1">
      <c r="A20" s="232">
        <f>A16</f>
        <v>7</v>
      </c>
      <c r="B20" s="232">
        <v>5</v>
      </c>
      <c r="C20" s="1034"/>
      <c r="D20" s="1035"/>
      <c r="E20" s="162"/>
      <c r="F20" s="51" t="s">
        <v>68</v>
      </c>
      <c r="G20" s="161" t="s">
        <v>1005</v>
      </c>
      <c r="H20" s="51"/>
      <c r="I20" s="1647"/>
      <c r="J20" s="1648"/>
      <c r="K20" s="1517"/>
    </row>
    <row r="21" spans="1:11" s="39" customFormat="1" ht="4.5" customHeight="1">
      <c r="A21" s="229"/>
      <c r="B21" s="231"/>
      <c r="C21" s="1000"/>
      <c r="D21" s="1001"/>
      <c r="E21" s="41"/>
      <c r="F21" s="35"/>
      <c r="G21" s="36"/>
      <c r="H21" s="36"/>
      <c r="I21" s="132"/>
      <c r="J21" s="132"/>
      <c r="K21" s="132"/>
    </row>
    <row r="22" spans="1:11" s="169" customFormat="1" ht="54.75" customHeight="1">
      <c r="A22" s="232">
        <f>A16</f>
        <v>7</v>
      </c>
      <c r="B22" s="232">
        <v>6</v>
      </c>
      <c r="C22" s="1034"/>
      <c r="D22" s="1035"/>
      <c r="E22" s="162"/>
      <c r="F22" s="51" t="s">
        <v>427</v>
      </c>
      <c r="G22" s="161" t="s">
        <v>572</v>
      </c>
      <c r="H22" s="51"/>
      <c r="I22" s="1647"/>
      <c r="J22" s="1648"/>
      <c r="K22" s="1517"/>
    </row>
    <row r="23" spans="1:11" s="39" customFormat="1" ht="4.5" customHeight="1">
      <c r="A23" s="229"/>
      <c r="B23" s="231"/>
      <c r="C23" s="1000"/>
      <c r="D23" s="1001"/>
      <c r="E23" s="41"/>
      <c r="F23" s="35"/>
      <c r="G23" s="36"/>
      <c r="H23" s="36"/>
      <c r="I23" s="132"/>
      <c r="J23" s="132"/>
      <c r="K23" s="132"/>
    </row>
    <row r="24" spans="1:11" s="44" customFormat="1" ht="54" customHeight="1">
      <c r="A24" s="232">
        <f>A18</f>
        <v>7</v>
      </c>
      <c r="B24" s="232">
        <v>7</v>
      </c>
      <c r="C24" s="1034"/>
      <c r="D24" s="1003"/>
      <c r="E24" s="57"/>
      <c r="F24" s="36" t="s">
        <v>427</v>
      </c>
      <c r="G24" s="47" t="s">
        <v>487</v>
      </c>
      <c r="H24" s="36"/>
      <c r="I24" s="1647"/>
      <c r="J24" s="1648"/>
      <c r="K24" s="1517"/>
    </row>
    <row r="25" spans="1:11" s="39" customFormat="1" ht="4.5" customHeight="1">
      <c r="A25" s="229"/>
      <c r="B25" s="231"/>
      <c r="C25" s="1000"/>
      <c r="D25" s="1001"/>
      <c r="E25" s="41"/>
      <c r="F25" s="35"/>
      <c r="G25" s="36"/>
      <c r="H25" s="36"/>
      <c r="I25" s="132"/>
      <c r="J25" s="132"/>
      <c r="K25" s="132"/>
    </row>
    <row r="26" spans="1:11" s="44" customFormat="1" ht="40.5" customHeight="1">
      <c r="A26" s="232">
        <f>A22</f>
        <v>7</v>
      </c>
      <c r="B26" s="232">
        <v>8</v>
      </c>
      <c r="C26" s="1034"/>
      <c r="D26" s="1003"/>
      <c r="E26" s="57"/>
      <c r="F26" s="36" t="s">
        <v>427</v>
      </c>
      <c r="G26" s="47" t="s">
        <v>573</v>
      </c>
      <c r="H26" s="36"/>
      <c r="I26" s="1647"/>
      <c r="J26" s="1648"/>
      <c r="K26" s="1517"/>
    </row>
    <row r="27" spans="1:11" s="44" customFormat="1" ht="9" customHeight="1" thickBot="1">
      <c r="A27" s="228"/>
      <c r="B27" s="237"/>
      <c r="C27" s="1002"/>
      <c r="D27" s="1003"/>
      <c r="E27" s="57"/>
      <c r="F27" s="36"/>
      <c r="G27" s="47"/>
      <c r="H27" s="36"/>
      <c r="I27" s="1649"/>
      <c r="J27" s="1648"/>
      <c r="K27" s="1518"/>
    </row>
    <row r="28" spans="1:11" s="52" customFormat="1" ht="18" customHeight="1" thickBot="1">
      <c r="A28" s="229"/>
      <c r="B28" s="229"/>
      <c r="C28" s="1000"/>
      <c r="D28" s="1036"/>
      <c r="E28" s="50"/>
      <c r="F28" s="35"/>
      <c r="G28" s="151" t="s">
        <v>491</v>
      </c>
      <c r="H28" s="40"/>
      <c r="I28" s="131"/>
      <c r="J28" s="132"/>
      <c r="K28" s="1519"/>
    </row>
    <row r="29" spans="1:11" s="39" customFormat="1" ht="8.25" customHeight="1" thickTop="1">
      <c r="A29" s="228"/>
      <c r="B29" s="228"/>
      <c r="C29" s="999"/>
      <c r="D29" s="998"/>
      <c r="E29" s="46"/>
      <c r="F29" s="35"/>
      <c r="G29" s="36"/>
      <c r="H29" s="36"/>
      <c r="I29" s="129"/>
      <c r="J29" s="128"/>
      <c r="K29" s="128"/>
    </row>
    <row r="30" spans="1:11" s="155" customFormat="1">
      <c r="A30" s="231"/>
      <c r="B30" s="231"/>
      <c r="C30" s="1037"/>
      <c r="D30" s="1004"/>
      <c r="E30" s="171"/>
      <c r="F30" s="158"/>
      <c r="G30" s="127"/>
      <c r="I30" s="163"/>
      <c r="J30" s="163"/>
      <c r="K30" s="163"/>
    </row>
    <row r="31" spans="1:11">
      <c r="C31" s="1038"/>
      <c r="D31" s="1039"/>
    </row>
    <row r="32" spans="1:11">
      <c r="C32" s="1038"/>
      <c r="D32" s="1039"/>
    </row>
    <row r="33" spans="3:4">
      <c r="C33" s="1038"/>
      <c r="D33" s="1039"/>
    </row>
    <row r="34" spans="3:4">
      <c r="C34" s="1038"/>
      <c r="D34" s="1039"/>
    </row>
    <row r="35" spans="3:4">
      <c r="C35" s="1038"/>
      <c r="D35" s="1039"/>
    </row>
    <row r="36" spans="3:4">
      <c r="C36" s="1038"/>
      <c r="D36" s="1039"/>
    </row>
    <row r="37" spans="3:4">
      <c r="C37" s="1038"/>
      <c r="D37" s="1039"/>
    </row>
    <row r="38" spans="3:4">
      <c r="C38" s="1038"/>
      <c r="D38" s="1039"/>
    </row>
    <row r="39" spans="3:4">
      <c r="C39" s="1038"/>
      <c r="D39" s="1039"/>
    </row>
    <row r="40" spans="3:4">
      <c r="C40" s="1038"/>
      <c r="D40" s="1039"/>
    </row>
    <row r="41" spans="3:4">
      <c r="C41" s="1038"/>
      <c r="D41" s="1039"/>
    </row>
    <row r="42" spans="3:4">
      <c r="C42" s="1038"/>
      <c r="D42" s="1039"/>
    </row>
    <row r="43" spans="3:4">
      <c r="C43" s="1038"/>
      <c r="D43" s="1039"/>
    </row>
    <row r="44" spans="3:4">
      <c r="C44" s="1038"/>
      <c r="D44" s="1039"/>
    </row>
    <row r="45" spans="3:4">
      <c r="C45" s="1038"/>
      <c r="D45" s="1039"/>
    </row>
    <row r="46" spans="3:4">
      <c r="C46" s="1038"/>
      <c r="D46" s="1039"/>
    </row>
    <row r="47" spans="3:4">
      <c r="C47" s="1038"/>
      <c r="D47" s="1039"/>
    </row>
    <row r="48" spans="3:4">
      <c r="C48" s="1038"/>
      <c r="D48" s="1039"/>
    </row>
    <row r="49" spans="3:4">
      <c r="C49" s="1038"/>
      <c r="D49" s="1039"/>
    </row>
    <row r="50" spans="3:4">
      <c r="C50" s="1038"/>
      <c r="D50" s="1039"/>
    </row>
    <row r="51" spans="3:4">
      <c r="C51" s="1038"/>
      <c r="D51" s="1039"/>
    </row>
    <row r="52" spans="3:4">
      <c r="C52" s="1038"/>
      <c r="D52" s="1039"/>
    </row>
    <row r="53" spans="3:4">
      <c r="C53" s="1038"/>
      <c r="D53" s="1039"/>
    </row>
    <row r="54" spans="3:4">
      <c r="C54" s="1038"/>
      <c r="D54" s="1039"/>
    </row>
    <row r="55" spans="3:4">
      <c r="C55" s="1038"/>
      <c r="D55" s="1039"/>
    </row>
    <row r="56" spans="3:4">
      <c r="C56" s="1038"/>
      <c r="D56" s="1039"/>
    </row>
    <row r="57" spans="3:4">
      <c r="C57" s="1038"/>
      <c r="D57" s="1039"/>
    </row>
    <row r="58" spans="3:4">
      <c r="C58" s="1038"/>
      <c r="D58" s="1039"/>
    </row>
    <row r="59" spans="3:4">
      <c r="C59" s="1038"/>
      <c r="D59" s="1039"/>
    </row>
    <row r="60" spans="3:4">
      <c r="C60" s="1038"/>
      <c r="D60" s="1039"/>
    </row>
    <row r="61" spans="3:4">
      <c r="C61" s="1038"/>
      <c r="D61" s="1039"/>
    </row>
    <row r="62" spans="3:4">
      <c r="C62" s="1038"/>
      <c r="D62" s="1039"/>
    </row>
    <row r="63" spans="3:4">
      <c r="C63" s="1038"/>
      <c r="D63" s="1039"/>
    </row>
    <row r="64" spans="3:4">
      <c r="C64" s="1038"/>
      <c r="D64" s="1039"/>
    </row>
  </sheetData>
  <phoneticPr fontId="13" type="noConversion"/>
  <pageMargins left="0.59055118110236227" right="0.27559055118110237" top="0.6692913385826772" bottom="0.78740157480314965" header="0.51181102362204722" footer="0.51181102362204722"/>
  <pageSetup paperSize="9" fitToWidth="0" orientation="portrait" useFirstPageNumber="1" r:id="rId1"/>
  <headerFooter alignWithMargins="0">
    <oddFooter>&amp;L&amp;6BFR BoGwS&amp;C &amp;R&amp;6&amp;A, Seite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42</vt:i4>
      </vt:variant>
    </vt:vector>
  </HeadingPairs>
  <TitlesOfParts>
    <vt:vector size="61" baseType="lpstr">
      <vt:lpstr>Deckblatt Allg.</vt:lpstr>
      <vt:lpstr>Deckblatt Ing-Lab-ZuLei</vt:lpstr>
      <vt:lpstr>Formblatt Nachunternehmer</vt:lpstr>
      <vt:lpstr>Kostenzusammenstellung Ing</vt:lpstr>
      <vt:lpstr>Ing 1 - 2</vt:lpstr>
      <vt:lpstr>Ing 3</vt:lpstr>
      <vt:lpstr>Ing 4 - 5</vt:lpstr>
      <vt:lpstr>Ing 6</vt:lpstr>
      <vt:lpstr>Ing 7</vt:lpstr>
      <vt:lpstr>Kostenzusammenstellung Labor</vt:lpstr>
      <vt:lpstr>Kat. 8 Lab. Boden</vt:lpstr>
      <vt:lpstr>Kat. 9 Lab. Eluat</vt:lpstr>
      <vt:lpstr>Kat. 10 Lab. Wasser</vt:lpstr>
      <vt:lpstr>Kat. 11 Lab. Bodenluft</vt:lpstr>
      <vt:lpstr>Kat. 12 Lab. Abfall Verw. Ents.</vt:lpstr>
      <vt:lpstr>Kostenzusammenstellg zusätzl.L</vt:lpstr>
      <vt:lpstr>Kat 13 Bau GWMS</vt:lpstr>
      <vt:lpstr>Kat 14 Direct-Push</vt:lpstr>
      <vt:lpstr>Kat. 15 Arbeitsschutz</vt:lpstr>
      <vt:lpstr>Bez_Phase</vt:lpstr>
      <vt:lpstr>'Deckblatt Allg.'!Druckbereich</vt:lpstr>
      <vt:lpstr>'Ing 1 - 2'!Druckbereich</vt:lpstr>
      <vt:lpstr>'Ing 4 - 5'!Druckbereich</vt:lpstr>
      <vt:lpstr>'Ing 6'!Druckbereich</vt:lpstr>
      <vt:lpstr>'Kat 13 Bau GWMS'!Druckbereich</vt:lpstr>
      <vt:lpstr>'Kat 14 Direct-Push'!Druckbereich</vt:lpstr>
      <vt:lpstr>'Kat. 10 Lab. Wasser'!Druckbereich</vt:lpstr>
      <vt:lpstr>'Kat. 11 Lab. Bodenluft'!Druckbereich</vt:lpstr>
      <vt:lpstr>'Kat. 12 Lab. Abfall Verw. Ents.'!Druckbereich</vt:lpstr>
      <vt:lpstr>'Kat. 15 Arbeitsschutz'!Druckbereich</vt:lpstr>
      <vt:lpstr>'Kat. 8 Lab. Boden'!Druckbereich</vt:lpstr>
      <vt:lpstr>'Kat. 9 Lab. Eluat'!Druckbereich</vt:lpstr>
      <vt:lpstr>'Kostenzusammenstellg zusätzl.L'!Druckbereich</vt:lpstr>
      <vt:lpstr>'Ing 1 - 2'!Drucktitel</vt:lpstr>
      <vt:lpstr>'Ing 3'!Drucktitel</vt:lpstr>
      <vt:lpstr>'Ing 4 - 5'!Drucktitel</vt:lpstr>
      <vt:lpstr>'Ing 6'!Drucktitel</vt:lpstr>
      <vt:lpstr>'Ing 7'!Drucktitel</vt:lpstr>
      <vt:lpstr>'Kat 13 Bau GWMS'!Drucktitel</vt:lpstr>
      <vt:lpstr>'Kat 14 Direct-Push'!Drucktitel</vt:lpstr>
      <vt:lpstr>'Kat. 10 Lab. Wasser'!Drucktitel</vt:lpstr>
      <vt:lpstr>'Kat. 11 Lab. Bodenluft'!Drucktitel</vt:lpstr>
      <vt:lpstr>'Kat. 12 Lab. Abfall Verw. Ents.'!Drucktitel</vt:lpstr>
      <vt:lpstr>'Kat. 15 Arbeitsschutz'!Drucktitel</vt:lpstr>
      <vt:lpstr>'Kat. 8 Lab. Boden'!Drucktitel</vt:lpstr>
      <vt:lpstr>'Kat. 9 Lab. Eluat'!Drucktitel</vt:lpstr>
      <vt:lpstr>'Kostenzusammenstellg zusätzl.L'!Drucktitel</vt:lpstr>
      <vt:lpstr>'Kostenzusammenstellung Ing'!Drucktitel</vt:lpstr>
      <vt:lpstr>'Kostenzusammenstellung Labor'!Drucktitel</vt:lpstr>
      <vt:lpstr>'Deckblatt Allg.'!LGKNR</vt:lpstr>
      <vt:lpstr>LGKNR</vt:lpstr>
      <vt:lpstr>Lieg_name</vt:lpstr>
      <vt:lpstr>'Kostenzusammenstellg zusätzl.L'!Liegenschaft</vt:lpstr>
      <vt:lpstr>Liegenschaftsnummer</vt:lpstr>
      <vt:lpstr>Phase</vt:lpstr>
      <vt:lpstr>Programm</vt:lpstr>
      <vt:lpstr>'Kostenzusammenstellg zusätzl.L'!Projekt</vt:lpstr>
      <vt:lpstr>Projekt_Lieg</vt:lpstr>
      <vt:lpstr>Projekt_Liegenschaft</vt:lpstr>
      <vt:lpstr>Titel</vt:lpstr>
      <vt:lpstr>XXXABCXXX</vt:lpstr>
    </vt:vector>
  </TitlesOfParts>
  <Company>OFD H, 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 BoGwS</dc:title>
  <dc:subject>Anhang 2, LK Ing.leistungen Phase II</dc:subject>
  <dc:creator>Heine, Horchler, Keese</dc:creator>
  <cp:lastModifiedBy>Niestroj, Christian</cp:lastModifiedBy>
  <cp:lastPrinted>2023-03-02T11:22:57Z</cp:lastPrinted>
  <dcterms:created xsi:type="dcterms:W3CDTF">2001-12-05T14:41:56Z</dcterms:created>
  <dcterms:modified xsi:type="dcterms:W3CDTF">2023-11-07T10:55:22Z</dcterms:modified>
</cp:coreProperties>
</file>